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952" activeTab="1"/>
  </bookViews>
  <sheets>
    <sheet name="Титул" sheetId="1" r:id="rId1"/>
    <sheet name="Сведения" sheetId="2" r:id="rId2"/>
  </sheets>
  <definedNames>
    <definedName name="_xlnm.Print_Titles" localSheetId="1">'Сведения'!$10:$11</definedName>
    <definedName name="_xlnm.Print_Area" localSheetId="1">'Сведения'!$A$1:$BA$243</definedName>
    <definedName name="_xlnm.Print_Area" localSheetId="0">'Титул'!$A$1:$BA$31</definedName>
  </definedNames>
  <calcPr fullCalcOnLoad="1"/>
</workbook>
</file>

<file path=xl/sharedStrings.xml><?xml version="1.0" encoding="utf-8"?>
<sst xmlns="http://schemas.openxmlformats.org/spreadsheetml/2006/main" count="567" uniqueCount="371">
  <si>
    <t>СВЕДЕНИЯ ОБ ОБЪЕКТАХ ИНФРАСТРУКТУРЫ
МУНИЦИПАЛЬНОГО ОБРАЗОВАНИЯ</t>
  </si>
  <si>
    <t xml:space="preserve"> - территориальному органу Росстата в субъекте Российской Федерации по установленному им адресу</t>
  </si>
  <si>
    <t>гипермаркеты</t>
  </si>
  <si>
    <t>супермаркеты</t>
  </si>
  <si>
    <t>специализированные продовольственные магазины</t>
  </si>
  <si>
    <t>4.4.1</t>
  </si>
  <si>
    <t>специализированные непродовольственные магазины</t>
  </si>
  <si>
    <t>4.6.1</t>
  </si>
  <si>
    <t>4.10.1</t>
  </si>
  <si>
    <t>4.12</t>
  </si>
  <si>
    <t>4.12.1</t>
  </si>
  <si>
    <t>4.13</t>
  </si>
  <si>
    <t>4.14</t>
  </si>
  <si>
    <t>4.14.1</t>
  </si>
  <si>
    <t>4.14.2</t>
  </si>
  <si>
    <t>4.15</t>
  </si>
  <si>
    <t>4.15.1</t>
  </si>
  <si>
    <t>4.16</t>
  </si>
  <si>
    <t>4.15.2</t>
  </si>
  <si>
    <t>4.16.1</t>
  </si>
  <si>
    <t>4.16.2</t>
  </si>
  <si>
    <t xml:space="preserve">Число проживающих в аварийных жилых домах </t>
  </si>
  <si>
    <t xml:space="preserve">Одиночное протяжение уличной газовой сети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</si>
  <si>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</si>
  <si>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</si>
  <si>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</si>
  <si>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</si>
  <si>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</si>
  <si>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</si>
  <si>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</si>
  <si>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</si>
  <si>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</si>
  <si>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2.9.1</t>
  </si>
  <si>
    <t>2.10</t>
  </si>
  <si>
    <t>2.10.1</t>
  </si>
  <si>
    <t>2.11</t>
  </si>
  <si>
    <t>2.12</t>
  </si>
  <si>
    <t>2.13</t>
  </si>
  <si>
    <t>4.1.1</t>
  </si>
  <si>
    <t>4.2.1</t>
  </si>
  <si>
    <t>4.3.1</t>
  </si>
  <si>
    <t>4.5.1</t>
  </si>
  <si>
    <t>4.7.1</t>
  </si>
  <si>
    <t>4.8.1</t>
  </si>
  <si>
    <t>4.11</t>
  </si>
  <si>
    <t>4.9.1</t>
  </si>
  <si>
    <t>5.4.1</t>
  </si>
  <si>
    <t>8.1</t>
  </si>
  <si>
    <t>18.1</t>
  </si>
  <si>
    <t>x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</si>
  <si>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</si>
  <si>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</si>
  <si>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</si>
  <si>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Наименование отчитывающейся организации</t>
  </si>
  <si>
    <t>2</t>
  </si>
  <si>
    <t>3</t>
  </si>
  <si>
    <t>4</t>
  </si>
  <si>
    <t>Код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</si>
  <si>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</si>
  <si>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</si>
  <si>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</si>
  <si>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Код
формы
по ОКУД</t>
  </si>
  <si>
    <t>по состоянию на 31 декабря 20</t>
  </si>
  <si>
    <t>отчитывающейся
организации по ОКПО</t>
  </si>
  <si>
    <t>0601022</t>
  </si>
  <si>
    <t>городской округ …………………………………………………….............</t>
  </si>
  <si>
    <t>Наименование показателя</t>
  </si>
  <si>
    <t>Территория</t>
  </si>
  <si>
    <t>га</t>
  </si>
  <si>
    <t>Объекты бытового обслуживания</t>
  </si>
  <si>
    <t>единица</t>
  </si>
  <si>
    <t>Количество объектов розничной торговли и общественного питания:</t>
  </si>
  <si>
    <t>площадь торгового зала</t>
  </si>
  <si>
    <t>павильоны</t>
  </si>
  <si>
    <t>палатки, киоски</t>
  </si>
  <si>
    <t>аптеки и аптечные магазины</t>
  </si>
  <si>
    <t>аптечные киоски и пункты</t>
  </si>
  <si>
    <t>в них мест</t>
  </si>
  <si>
    <t>площадь зала обслуживания посетителей</t>
  </si>
  <si>
    <t>рестораны, кафе, бары</t>
  </si>
  <si>
    <t>Спортивные сооружения</t>
  </si>
  <si>
    <t>Число спортивных сооружений - всего</t>
  </si>
  <si>
    <t>из них муниципальных</t>
  </si>
  <si>
    <t>стадионы с трибунами</t>
  </si>
  <si>
    <t>плоскостные спортивные сооружения</t>
  </si>
  <si>
    <t>спортивные залы</t>
  </si>
  <si>
    <t>плавательные бассейны</t>
  </si>
  <si>
    <t>человек</t>
  </si>
  <si>
    <t>Коммунальная сфера</t>
  </si>
  <si>
    <t>Общая площадь жилых помещений</t>
  </si>
  <si>
    <t>Число проживающих в ветхих жилых домах</t>
  </si>
  <si>
    <t>м</t>
  </si>
  <si>
    <t>Число стационарных учреждений социального обслуживания для граждан пожилого возраста и инвалидов (взрослых)</t>
  </si>
  <si>
    <t>Число учреждений для детей-инвалидов</t>
  </si>
  <si>
    <t>Число специализированных отделений социально-медицинского обслуживания на дому граждан пожилого возраста и инвалидов</t>
  </si>
  <si>
    <t>Число библиотек</t>
  </si>
  <si>
    <t>Число музеев</t>
  </si>
  <si>
    <t>Число профессиональных театров</t>
  </si>
  <si>
    <t>Число парков культуры и отдыха (городских садов)</t>
  </si>
  <si>
    <t>Число зоопарков</t>
  </si>
  <si>
    <t>Число цирков</t>
  </si>
  <si>
    <t>Организация охраны общественного порядка</t>
  </si>
  <si>
    <t>Инвестиции в основной капитал</t>
  </si>
  <si>
    <t>Ввод жилья</t>
  </si>
  <si>
    <t>в том числе:</t>
  </si>
  <si>
    <t>Форма N 1-МО</t>
  </si>
  <si>
    <t>городское поселение………………………………………………….......….</t>
  </si>
  <si>
    <t>Предоставляют:</t>
  </si>
  <si>
    <t>Сроки предоставления</t>
  </si>
  <si>
    <t>от</t>
  </si>
  <si>
    <t>N</t>
  </si>
  <si>
    <t>3.1</t>
  </si>
  <si>
    <t>3.2</t>
  </si>
  <si>
    <t>3.3</t>
  </si>
  <si>
    <t>3.4</t>
  </si>
  <si>
    <t>3.5</t>
  </si>
  <si>
    <t>3.6</t>
  </si>
  <si>
    <r>
      <t>Статус муниципального образования</t>
    </r>
    <r>
      <rPr>
        <sz val="10"/>
        <rFont val="Times New Roman"/>
        <family val="1"/>
      </rPr>
      <t xml:space="preserve"> (нужное отметить):</t>
    </r>
  </si>
  <si>
    <t>3.7</t>
  </si>
  <si>
    <t>3.8</t>
  </si>
  <si>
    <t>3.9</t>
  </si>
  <si>
    <t>3.10</t>
  </si>
  <si>
    <t>в них число кресел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</si>
  <si>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</si>
  <si>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</si>
  <si>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</si>
  <si>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</si>
  <si>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</si>
  <si>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</si>
  <si>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</si>
  <si>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</si>
  <si>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</si>
  <si>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</si>
  <si>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</si>
  <si>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</si>
  <si>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5.2.1</t>
  </si>
  <si>
    <t>5.3</t>
  </si>
  <si>
    <t>5.3.1</t>
  </si>
  <si>
    <t>5.4</t>
  </si>
  <si>
    <t>5.5</t>
  </si>
  <si>
    <t>5.5.1</t>
  </si>
  <si>
    <t>общедоступные столовые, закусочные</t>
  </si>
  <si>
    <t>6</t>
  </si>
  <si>
    <t>из них муниципальные</t>
  </si>
  <si>
    <t>Единица измерения</t>
  </si>
  <si>
    <t>19.1</t>
  </si>
  <si>
    <t>21.1</t>
  </si>
  <si>
    <t>Число центров социального обслуживания граждан пожилого возраста и инвалидов</t>
  </si>
  <si>
    <t>37.1</t>
  </si>
  <si>
    <t>38.1</t>
  </si>
  <si>
    <t>45.1</t>
  </si>
  <si>
    <t>ФЕДЕРАЛЬНОЕ СТАТИСТИЧЕСКОЕ НАБЛЮДЕНИЕ</t>
  </si>
  <si>
    <t>ВОЗМОЖНО ПРЕДОСТАВЛЕНИЕ В ЭЛЕКТРОННОМ ВИДЕ</t>
  </si>
  <si>
    <t>года</t>
  </si>
  <si>
    <t>Общая  площадь земель муниципального образования</t>
  </si>
  <si>
    <t>столовые учебных заведений, организаций, промышленных предприятий</t>
  </si>
  <si>
    <t>6.1</t>
  </si>
  <si>
    <t>из них самостоятельные</t>
  </si>
  <si>
    <t>Численность лиц, обслуженных специализированными отделениями социально-медицинского обслуживания на дому граждан пожилого возраста и инвалидов</t>
  </si>
  <si>
    <t>Годовая</t>
  </si>
  <si>
    <t>Количество негазифицированных населенных пунктов</t>
  </si>
  <si>
    <r>
      <t>м</t>
    </r>
    <r>
      <rPr>
        <vertAlign val="superscript"/>
        <sz val="10"/>
        <rFont val="Times New Roman"/>
        <family val="1"/>
      </rPr>
      <t>2</t>
    </r>
  </si>
  <si>
    <t>универмаги</t>
  </si>
  <si>
    <t xml:space="preserve">в том числе нуждающейся в замене и ремонте </t>
  </si>
  <si>
    <t>при них отделений:</t>
  </si>
  <si>
    <t>временного проживания</t>
  </si>
  <si>
    <t>дневного пребывания</t>
  </si>
  <si>
    <t>прочие</t>
  </si>
  <si>
    <t>Число мест в отделениях при центрах социального обслуживания граждан пожилого возраста и инвалидов:</t>
  </si>
  <si>
    <t>органы местного самоуправления муниципальных образований:</t>
  </si>
  <si>
    <t>Число детско-юношеских спортивных школ (включая филиалы)</t>
  </si>
  <si>
    <t>место</t>
  </si>
  <si>
    <t xml:space="preserve">  из общего числа спортивных сооружений:</t>
  </si>
  <si>
    <t>Вывезено за год твердых бытовых отходов</t>
  </si>
  <si>
    <t>тыс.куб.м</t>
  </si>
  <si>
    <t>Вывезено за год жидких отходов</t>
  </si>
  <si>
    <t>Общеобразовательные организации</t>
  </si>
  <si>
    <t>39.1</t>
  </si>
  <si>
    <t>39.2</t>
  </si>
  <si>
    <t>40.1</t>
  </si>
  <si>
    <t>40.2</t>
  </si>
  <si>
    <t>Объекты розничной торговли и общественного питания</t>
  </si>
  <si>
    <t>Численность занимающихся в детско-юношеских спортивных школах</t>
  </si>
  <si>
    <t>Переселено из ветхих  и аварийных жилых домов за отчетный год</t>
  </si>
  <si>
    <t xml:space="preserve">заменено и отремонтировано уличной газовой сети за отчетный год </t>
  </si>
  <si>
    <t>Численность лиц, обслуженных отделениями социального обслуживания на дому граждан пожилого возраста и инвалидов</t>
  </si>
  <si>
    <t>Число муниципальных органов охраны общественного порядка</t>
  </si>
  <si>
    <t>19.2</t>
  </si>
  <si>
    <t>24.1</t>
  </si>
  <si>
    <t>городской округ с внутригородским делением…………………….….….</t>
  </si>
  <si>
    <t>внутригородской район……………………………………………...…………</t>
  </si>
  <si>
    <t>внутригородская территория (внутригородское муниципальное 
образование) города федерального значения………...…………….</t>
  </si>
  <si>
    <t>Число объектов бытового обслуживания населения,</t>
  </si>
  <si>
    <t xml:space="preserve">оказывающих услуги </t>
  </si>
  <si>
    <t xml:space="preserve">  по  ремонту, окраске и пошиву обуви</t>
  </si>
  <si>
    <t xml:space="preserve">  по ремонту и пошиву швейных, меховых и кожаных</t>
  </si>
  <si>
    <t xml:space="preserve">  изделий, головных уборов и изделий текстильной</t>
  </si>
  <si>
    <t xml:space="preserve">  галантереи, ремонту, пошиву и вязанию трикотажных</t>
  </si>
  <si>
    <t xml:space="preserve">  изделий</t>
  </si>
  <si>
    <t xml:space="preserve">  по ремонту и техническому обслуживанию бытовой</t>
  </si>
  <si>
    <t xml:space="preserve">  радиоэлектронной аппаратуры, бытовых машин и</t>
  </si>
  <si>
    <t xml:space="preserve">  приборов и изготовлению металлоизделий</t>
  </si>
  <si>
    <t xml:space="preserve">  по техническому обслуживанию и ремонту транспортных</t>
  </si>
  <si>
    <t xml:space="preserve">  средств, машин и оборудования </t>
  </si>
  <si>
    <t xml:space="preserve">  по изготовлению и ремонту мебели</t>
  </si>
  <si>
    <t xml:space="preserve">  химической чистки и крашения</t>
  </si>
  <si>
    <t xml:space="preserve">  прачечных</t>
  </si>
  <si>
    <t xml:space="preserve">  по ремонту и строительству жилья и других построек</t>
  </si>
  <si>
    <t xml:space="preserve">  бань, душевых и саун</t>
  </si>
  <si>
    <t xml:space="preserve">  парикмахерские и косметические услуги</t>
  </si>
  <si>
    <t xml:space="preserve">  фотоателье, фото- и кинолабораторий</t>
  </si>
  <si>
    <t xml:space="preserve">  ритуальные</t>
  </si>
  <si>
    <t xml:space="preserve">  прочие услуги бытового характера</t>
  </si>
  <si>
    <t>Число приемных пунктов бытового обслуживания,</t>
  </si>
  <si>
    <t xml:space="preserve"> принимающих заказы от населения на оказание услуг </t>
  </si>
  <si>
    <t xml:space="preserve">  ритуальных </t>
  </si>
  <si>
    <t xml:space="preserve">  прочих услуг бытового характера</t>
  </si>
  <si>
    <t xml:space="preserve">магазины </t>
  </si>
  <si>
    <t>прочие магазины</t>
  </si>
  <si>
    <t>бытовых и промышленных отходов</t>
  </si>
  <si>
    <t>Численность граждан пожилого возраста и инвалидов (взрослых) по списку в стационарных учреждениях</t>
  </si>
  <si>
    <t>социального обслуживания (на конец года)</t>
  </si>
  <si>
    <t>Число отделений социального обслуживания</t>
  </si>
  <si>
    <t>на дому граждан пожилого возраста и инвалидов</t>
  </si>
  <si>
    <t>Социальная защита населения</t>
  </si>
  <si>
    <t>Число семей, получивших субсидии на оплату жилого</t>
  </si>
  <si>
    <t xml:space="preserve">помещения и коммунальных услуг  на конец года  </t>
  </si>
  <si>
    <t>Сумма начисленных субсидий населению на оплату жилого</t>
  </si>
  <si>
    <t xml:space="preserve">помещения и коммунальных услуг </t>
  </si>
  <si>
    <t>рублей</t>
  </si>
  <si>
    <t>Численность граждан, пользующихся социальной</t>
  </si>
  <si>
    <t>поддержкой по оплате жилого помещения и коммунальных</t>
  </si>
  <si>
    <t xml:space="preserve">услуг на конец года </t>
  </si>
  <si>
    <t>Объем средств, предусмотренных на предоставление</t>
  </si>
  <si>
    <t>социальной поддержки по оплате жилого помещения</t>
  </si>
  <si>
    <t xml:space="preserve">и коммунальных услуг </t>
  </si>
  <si>
    <t>Число общеобразовательных организаций</t>
  </si>
  <si>
    <t xml:space="preserve">на начало учебного года, всего  </t>
  </si>
  <si>
    <t xml:space="preserve">общеобразовательных организаций  </t>
  </si>
  <si>
    <t>Численность обучающихся общеобразовательных</t>
  </si>
  <si>
    <t xml:space="preserve">Организации здравоохранения </t>
  </si>
  <si>
    <t>Число лечебно-профилактических организаций</t>
  </si>
  <si>
    <t>37.2</t>
  </si>
  <si>
    <t>37.3</t>
  </si>
  <si>
    <t>38.2</t>
  </si>
  <si>
    <t>38.3</t>
  </si>
  <si>
    <t>41.1</t>
  </si>
  <si>
    <t>41.2</t>
  </si>
  <si>
    <t>42.1</t>
  </si>
  <si>
    <t>42.2</t>
  </si>
  <si>
    <t>43.1</t>
  </si>
  <si>
    <t>43.2</t>
  </si>
  <si>
    <t>Число детских музыкальных, художественных,</t>
  </si>
  <si>
    <t>44.1</t>
  </si>
  <si>
    <t>Число добровольных формирований населения</t>
  </si>
  <si>
    <t>по охране общественного порядка</t>
  </si>
  <si>
    <t>Инвестиции в основной капитал за счет средств</t>
  </si>
  <si>
    <t>муниципального бюджета</t>
  </si>
  <si>
    <t xml:space="preserve">Ввод в действие жилых домов на территории  </t>
  </si>
  <si>
    <t>муниципального образования</t>
  </si>
  <si>
    <t>48.1</t>
  </si>
  <si>
    <t>площади</t>
  </si>
  <si>
    <t>Коллективные средства размещения</t>
  </si>
  <si>
    <t>Число коллективных средств размещения</t>
  </si>
  <si>
    <t xml:space="preserve">Почтовая и телефонная связь 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</si>
  <si>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</si>
  <si>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</si>
  <si>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_________________</t>
  </si>
  <si>
    <t>Из строки 4.1</t>
  </si>
  <si>
    <t>из строки 4.1 магазины-дискаунтеры</t>
  </si>
  <si>
    <t>Приказ Росстата:
Об утверждении формы
от  24.07.2015 N 343
О внесении изменений 
(при наличии)</t>
  </si>
  <si>
    <t>1 июня</t>
  </si>
  <si>
    <t>Всего  по муници-пальному образо-ванию</t>
  </si>
  <si>
    <t>5</t>
  </si>
  <si>
    <r>
      <t>В том числе по меж-селенной терри-тории</t>
    </r>
    <r>
      <rPr>
        <vertAlign val="superscript"/>
        <sz val="10"/>
        <rFont val="Times New Roman"/>
        <family val="1"/>
      </rPr>
      <t>1</t>
    </r>
  </si>
  <si>
    <t>Объекты по утилизации и обезвреживанию отходов, вывоз отходов</t>
  </si>
  <si>
    <t>Количество предприятий по утилизации и обезвреживанию</t>
  </si>
  <si>
    <t>Вывезено твердых бытовых отходов на предприятия переработки</t>
  </si>
  <si>
    <t>Общая протяженность улиц, проездов, набережных</t>
  </si>
  <si>
    <t>на конец года</t>
  </si>
  <si>
    <t>км</t>
  </si>
  <si>
    <t>Общая протяженность освещенных частей улиц, проездов, набережных на конец года</t>
  </si>
  <si>
    <t>Общая площадь аварийного жилищного фонда</t>
  </si>
  <si>
    <t>Общая  площадь расселенного аварийного  жилищного фонда</t>
  </si>
  <si>
    <t>в том числе из аварийных жилых домов</t>
  </si>
  <si>
    <t>33.1</t>
  </si>
  <si>
    <t>Число обособленных подразделений (филиалов)</t>
  </si>
  <si>
    <t xml:space="preserve">Организации культуры </t>
  </si>
  <si>
    <t>Число организаций культурно-досугового типа</t>
  </si>
  <si>
    <t>36.1</t>
  </si>
  <si>
    <t>36.2</t>
  </si>
  <si>
    <t>36.3</t>
  </si>
  <si>
    <t>из них специалисты культурно-досуговой деятельности</t>
  </si>
  <si>
    <t xml:space="preserve">Число обособленных подразделений (филиалов) библиотек </t>
  </si>
  <si>
    <t xml:space="preserve">Численность работников библиотек с учетом обособленных подразделений (филиалов) </t>
  </si>
  <si>
    <t>из них библиотечных работников</t>
  </si>
  <si>
    <t xml:space="preserve">Число обособленных подразделений (филиалов) музеев </t>
  </si>
  <si>
    <t xml:space="preserve">Численность работников музеев с учетом обособленных подразделений (филиалов)  </t>
  </si>
  <si>
    <t>из них научные сотрудники и экскурсоводы</t>
  </si>
  <si>
    <t>в них работников, всего</t>
  </si>
  <si>
    <t>из них художественный и артистический персонал</t>
  </si>
  <si>
    <t>из них научные сотрудники, ветеринарные врачи и фельдшеры, зоотехники</t>
  </si>
  <si>
    <t>хореографических школ и школ искусств</t>
  </si>
  <si>
    <t xml:space="preserve">Число обособленных подразделений (филиалов) детских музыкальных, художественных, хореографических школ и школ искусств </t>
  </si>
  <si>
    <t xml:space="preserve">Численность работников детских музыкальных, художественных, хореографических школ и школ искусств с учетом обособленных подразделений (филиалов) </t>
  </si>
  <si>
    <t>43.3</t>
  </si>
  <si>
    <t>из них преподавателей</t>
  </si>
  <si>
    <t>Число обособленных подразделений (филиалов) организаций культурно-досугового типа</t>
  </si>
  <si>
    <t>Численность работников организаций культурно-досугового типа с учетом обособленных подразделений (филиалов)</t>
  </si>
  <si>
    <t>в них работников</t>
  </si>
  <si>
    <t>в них участников</t>
  </si>
  <si>
    <t>47.1</t>
  </si>
  <si>
    <t>в том числе индивидуальных</t>
  </si>
  <si>
    <t>12.1</t>
  </si>
  <si>
    <t>23.1</t>
  </si>
  <si>
    <t>24.2</t>
  </si>
  <si>
    <t>24.3</t>
  </si>
  <si>
    <t>24.4</t>
  </si>
  <si>
    <t>24.5</t>
  </si>
  <si>
    <t>24.6</t>
  </si>
  <si>
    <t>24.7</t>
  </si>
  <si>
    <t>24.8</t>
  </si>
  <si>
    <t>24.9</t>
  </si>
  <si>
    <t xml:space="preserve"> тысяча     рублей    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</si>
  <si>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</si>
  <si>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</si>
  <si>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</si>
  <si>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</si>
  <si>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</si>
  <si>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</si>
  <si>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</si>
  <si>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</si>
  <si>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Численность лиц, обслуженных за год отделениями при центрах
социального обслуживания граждан пожилого возраста и 
инвалидов:</t>
  </si>
  <si>
    <t>N
стро-ки</t>
  </si>
  <si>
    <t>минимаркеты</t>
  </si>
  <si>
    <r>
      <t>тыс.м</t>
    </r>
    <r>
      <rPr>
        <vertAlign val="superscript"/>
        <sz val="10"/>
        <rFont val="Times New Roman"/>
        <family val="1"/>
      </rPr>
      <t>2</t>
    </r>
  </si>
  <si>
    <t>Учреждения социального обслуживания населения</t>
  </si>
  <si>
    <t>организаций с учетом обособленных подразделений (филиалов), 
всего</t>
  </si>
  <si>
    <t>Коды по ОКЕИ: метр - 006; квадратный метр - 055; тысяча квадратных метров - 058; гектар - 059; квадратный метр общей площади - 081; километр - 008; тысяча рублей - 384; рубль - 383; 
единица - 642; место - 698; человек - 792; тысяча кубических метров - 114</t>
  </si>
  <si>
    <r>
      <t>1</t>
    </r>
    <r>
      <rPr>
        <sz val="10"/>
        <rFont val="Times New Roman"/>
        <family val="1"/>
      </rPr>
      <t xml:space="preserve"> Заполняется муниципальным районом, имеющим в своем составе межселенную территорию.</t>
    </r>
  </si>
  <si>
    <r>
      <t>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общей</t>
    </r>
  </si>
  <si>
    <r>
      <t>м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общей  площади</t>
    </r>
  </si>
  <si>
    <t>15</t>
  </si>
  <si>
    <t>муниципальный район ……Уватский………………………………………………….</t>
  </si>
  <si>
    <t>сельское поселение……Демьянское……………………………………………........….</t>
  </si>
  <si>
    <t>266.2</t>
  </si>
  <si>
    <t>951.17</t>
  </si>
  <si>
    <t>287.2</t>
  </si>
  <si>
    <t>31.4</t>
  </si>
  <si>
    <t>244.4</t>
  </si>
  <si>
    <t>33.6</t>
  </si>
  <si>
    <t>0.3</t>
  </si>
  <si>
    <t>0.5</t>
  </si>
  <si>
    <t>25.8</t>
  </si>
  <si>
    <t>646098.1</t>
  </si>
  <si>
    <t>5419012.0</t>
  </si>
  <si>
    <t>325.3</t>
  </si>
  <si>
    <t>специалист</t>
  </si>
  <si>
    <t>Лучан В.В.</t>
  </si>
  <si>
    <t>8(34561)27322</t>
  </si>
  <si>
    <t>demiaynsk_adm@mail.ru</t>
  </si>
  <si>
    <t>05</t>
  </si>
  <si>
    <t>16</t>
  </si>
  <si>
    <t>Администрация Демьянского сельского поселения</t>
  </si>
  <si>
    <t>626184 Тюменская область, Уватский район, с. Демьянское, ул. НПС, 24</t>
  </si>
  <si>
    <t>Адрес</t>
  </si>
  <si>
    <t>1504.57</t>
  </si>
  <si>
    <t>6.37</t>
  </si>
  <si>
    <t>15.25</t>
  </si>
  <si>
    <t>45.86 (инвентаризация</t>
  </si>
  <si>
    <t>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</si>
</sst>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 Cyr"/>
      <family val="0"/>
    </font>
    <font>
      <sz val="9"/>
      <name val="Arial Cyr"/>
      <family val="0"/>
    </font>
    <font>
      <sz val="10"/>
      <color indexed="12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wrapText="1"/>
    </xf>
    <xf numFmtId="0" fontId="4" fillId="0" borderId="0" xfId="53" applyFont="1" applyAlignment="1">
      <alignment horizontal="justify" wrapText="1"/>
      <protection/>
    </xf>
    <xf numFmtId="0" fontId="4" fillId="0" borderId="0" xfId="53">
      <alignment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0" xfId="53" applyNumberFormat="1" applyFont="1" applyAlignme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0" xfId="53" applyNumberFormat="1" applyFont="1" applyAlignment="1">
      <alignment vertical="top" wrapText="1"/>
      <protection/>
    </xf>
    <xf numFmtId="0" fontId="4" fillId="0" borderId="0" xfId="53" applyAlignment="1">
      <alignment horizontal="center"/>
      <protection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wrapText="1"/>
    </xf>
    <xf numFmtId="0" fontId="6" fillId="0" borderId="0" xfId="0" applyFont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wrapText="1"/>
    </xf>
    <xf numFmtId="49" fontId="4" fillId="0" borderId="28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left" wrapText="1" indent="1"/>
    </xf>
    <xf numFmtId="49" fontId="4" fillId="0" borderId="28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25" xfId="0" applyNumberFormat="1" applyFont="1" applyBorder="1" applyAlignment="1">
      <alignment horizontal="left" wrapText="1" indent="1"/>
    </xf>
    <xf numFmtId="49" fontId="4" fillId="0" borderId="32" xfId="0" applyNumberFormat="1" applyFont="1" applyBorder="1" applyAlignment="1">
      <alignment wrapText="1"/>
    </xf>
    <xf numFmtId="49" fontId="4" fillId="0" borderId="33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wrapText="1"/>
    </xf>
    <xf numFmtId="49" fontId="4" fillId="0" borderId="36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wrapText="1"/>
    </xf>
    <xf numFmtId="0" fontId="4" fillId="0" borderId="0" xfId="0" applyNumberFormat="1" applyFont="1" applyAlignment="1">
      <alignment horizontal="left" wrapText="1" indent="1"/>
    </xf>
    <xf numFmtId="0" fontId="4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39" xfId="0" applyNumberFormat="1" applyFont="1" applyBorder="1" applyAlignment="1">
      <alignment wrapText="1"/>
    </xf>
    <xf numFmtId="49" fontId="4" fillId="0" borderId="28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3" fillId="0" borderId="42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41" xfId="0" applyNumberFormat="1" applyFont="1" applyBorder="1" applyAlignment="1">
      <alignment wrapText="1"/>
    </xf>
    <xf numFmtId="49" fontId="4" fillId="0" borderId="46" xfId="0" applyNumberFormat="1" applyFont="1" applyBorder="1" applyAlignment="1">
      <alignment wrapText="1"/>
    </xf>
    <xf numFmtId="49" fontId="4" fillId="0" borderId="47" xfId="0" applyNumberFormat="1" applyFont="1" applyBorder="1" applyAlignment="1">
      <alignment wrapText="1"/>
    </xf>
    <xf numFmtId="49" fontId="4" fillId="0" borderId="44" xfId="0" applyNumberFormat="1" applyFont="1" applyBorder="1" applyAlignment="1">
      <alignment wrapText="1"/>
    </xf>
    <xf numFmtId="49" fontId="4" fillId="0" borderId="36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horizontal="left" wrapText="1" indent="2"/>
    </xf>
    <xf numFmtId="49" fontId="4" fillId="0" borderId="25" xfId="0" applyNumberFormat="1" applyFont="1" applyBorder="1" applyAlignment="1">
      <alignment horizontal="left" wrapText="1" indent="2"/>
    </xf>
    <xf numFmtId="49" fontId="4" fillId="0" borderId="4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horizontal="left" wrapText="1" indent="1"/>
    </xf>
    <xf numFmtId="49" fontId="4" fillId="0" borderId="25" xfId="0" applyNumberFormat="1" applyFont="1" applyBorder="1" applyAlignment="1">
      <alignment horizontal="left" wrapText="1" indent="1"/>
    </xf>
    <xf numFmtId="49" fontId="4" fillId="0" borderId="3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35" xfId="0" applyNumberFormat="1" applyFont="1" applyBorder="1" applyAlignment="1">
      <alignment wrapText="1"/>
    </xf>
    <xf numFmtId="49" fontId="3" fillId="0" borderId="38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4" fillId="0" borderId="39" xfId="0" applyNumberFormat="1" applyFont="1" applyBorder="1" applyAlignment="1">
      <alignment wrapText="1"/>
    </xf>
    <xf numFmtId="49" fontId="4" fillId="0" borderId="38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3" fillId="0" borderId="50" xfId="0" applyNumberFormat="1" applyFont="1" applyBorder="1" applyAlignment="1">
      <alignment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36" xfId="0" applyNumberFormat="1" applyFont="1" applyBorder="1" applyAlignment="1">
      <alignment horizontal="left" wrapText="1" indent="1"/>
    </xf>
    <xf numFmtId="49" fontId="4" fillId="0" borderId="51" xfId="0" applyNumberFormat="1" applyFont="1" applyBorder="1" applyAlignment="1">
      <alignment wrapText="1"/>
    </xf>
    <xf numFmtId="49" fontId="4" fillId="0" borderId="47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horizontal="left" wrapText="1" indent="2"/>
    </xf>
    <xf numFmtId="49" fontId="4" fillId="0" borderId="25" xfId="0" applyNumberFormat="1" applyFont="1" applyBorder="1" applyAlignment="1">
      <alignment horizontal="left" wrapText="1" indent="2"/>
    </xf>
    <xf numFmtId="49" fontId="4" fillId="0" borderId="52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horizontal="left" wrapText="1" indent="1"/>
    </xf>
    <xf numFmtId="49" fontId="3" fillId="0" borderId="38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50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26" xfId="0" applyNumberFormat="1" applyFont="1" applyBorder="1" applyAlignment="1">
      <alignment wrapText="1"/>
    </xf>
    <xf numFmtId="49" fontId="3" fillId="0" borderId="42" xfId="0" applyNumberFormat="1" applyFont="1" applyBorder="1" applyAlignment="1">
      <alignment wrapText="1"/>
    </xf>
    <xf numFmtId="49" fontId="4" fillId="0" borderId="32" xfId="0" applyNumberFormat="1" applyFont="1" applyBorder="1" applyAlignment="1">
      <alignment wrapText="1"/>
    </xf>
    <xf numFmtId="49" fontId="4" fillId="0" borderId="33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horizontal="left" wrapText="1" indent="3"/>
    </xf>
    <xf numFmtId="49" fontId="4" fillId="0" borderId="25" xfId="0" applyNumberFormat="1" applyFont="1" applyBorder="1" applyAlignment="1">
      <alignment horizontal="left" wrapText="1" indent="3"/>
    </xf>
    <xf numFmtId="49" fontId="4" fillId="0" borderId="51" xfId="0" applyNumberFormat="1" applyFont="1" applyBorder="1" applyAlignment="1">
      <alignment horizontal="left" wrapText="1" indent="2"/>
    </xf>
    <xf numFmtId="49" fontId="4" fillId="0" borderId="47" xfId="0" applyNumberFormat="1" applyFont="1" applyBorder="1" applyAlignment="1">
      <alignment horizontal="left" wrapText="1" indent="2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4" fillId="0" borderId="49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42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33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1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5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0" xfId="53" applyNumberFormat="1" applyFont="1" applyAlignment="1">
      <alignment horizontal="right" wrapText="1"/>
      <protection/>
    </xf>
    <xf numFmtId="49" fontId="4" fillId="0" borderId="15" xfId="53" applyNumberFormat="1" applyFont="1" applyBorder="1" applyAlignment="1">
      <alignment horizontal="left" shrinkToFit="1"/>
      <protection/>
    </xf>
    <xf numFmtId="49" fontId="4" fillId="0" borderId="15" xfId="53" applyNumberFormat="1" applyFont="1" applyBorder="1" applyAlignment="1">
      <alignment horizontal="center" shrinkToFit="1"/>
      <protection/>
    </xf>
    <xf numFmtId="49" fontId="4" fillId="0" borderId="22" xfId="53" applyNumberFormat="1" applyFont="1" applyBorder="1" applyAlignment="1">
      <alignment horizontal="center" vertical="top" wrapText="1"/>
      <protection/>
    </xf>
    <xf numFmtId="49" fontId="4" fillId="0" borderId="0" xfId="53" applyNumberFormat="1" applyFont="1" applyBorder="1" applyAlignment="1">
      <alignment horizontal="center" vertical="top" wrapText="1"/>
      <protection/>
    </xf>
    <xf numFmtId="49" fontId="11" fillId="0" borderId="15" xfId="42" applyNumberFormat="1" applyFont="1" applyBorder="1" applyAlignment="1" applyProtection="1">
      <alignment horizontal="center" shrinkToFit="1"/>
      <protection/>
    </xf>
    <xf numFmtId="49" fontId="8" fillId="0" borderId="15" xfId="53" applyNumberFormat="1" applyFont="1" applyBorder="1" applyAlignment="1">
      <alignment horizontal="center" shrinkToFit="1"/>
      <protection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wrapText="1"/>
    </xf>
    <xf numFmtId="49" fontId="9" fillId="0" borderId="0" xfId="42" applyNumberFormat="1" applyFont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53" applyFont="1" applyAlignment="1">
      <alignment horizontal="left" wrapText="1"/>
      <protection/>
    </xf>
    <xf numFmtId="49" fontId="4" fillId="0" borderId="0" xfId="53" applyNumberFormat="1" applyFont="1" applyAlignment="1">
      <alignment horizont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_марк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115</xdr:row>
      <xdr:rowOff>0</xdr:rowOff>
    </xdr:from>
    <xdr:to>
      <xdr:col>36</xdr:col>
      <xdr:colOff>0</xdr:colOff>
      <xdr:row>115</xdr:row>
      <xdr:rowOff>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800600" y="2062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5467350" y="206216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115</xdr:row>
      <xdr:rowOff>0</xdr:rowOff>
    </xdr:from>
    <xdr:to>
      <xdr:col>53</xdr:col>
      <xdr:colOff>0</xdr:colOff>
      <xdr:row>115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7067550" y="2062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533400" y="2062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36</xdr:col>
      <xdr:colOff>0</xdr:colOff>
      <xdr:row>115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533400" y="20621625"/>
          <a:ext cx="426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3400" y="2062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36</xdr:col>
      <xdr:colOff>0</xdr:colOff>
      <xdr:row>115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533400" y="20621625"/>
          <a:ext cx="426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115</xdr:row>
      <xdr:rowOff>0</xdr:rowOff>
    </xdr:from>
    <xdr:to>
      <xdr:col>4</xdr:col>
      <xdr:colOff>0</xdr:colOff>
      <xdr:row>115</xdr:row>
      <xdr:rowOff>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38100" y="206216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53</xdr:col>
      <xdr:colOff>0</xdr:colOff>
      <xdr:row>231</xdr:row>
      <xdr:rowOff>0</xdr:rowOff>
    </xdr:from>
    <xdr:to>
      <xdr:col>53</xdr:col>
      <xdr:colOff>0</xdr:colOff>
      <xdr:row>231</xdr:row>
      <xdr:rowOff>0</xdr:rowOff>
    </xdr:to>
    <xdr:sp fLocksText="0">
      <xdr:nvSpPr>
        <xdr:cNvPr id="9" name="Text Box 1"/>
        <xdr:cNvSpPr txBox="1">
          <a:spLocks noChangeArrowheads="1"/>
        </xdr:cNvSpPr>
      </xdr:nvSpPr>
      <xdr:spPr>
        <a:xfrm>
          <a:off x="7067550" y="440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53</xdr:col>
      <xdr:colOff>0</xdr:colOff>
      <xdr:row>231</xdr:row>
      <xdr:rowOff>0</xdr:rowOff>
    </xdr:from>
    <xdr:to>
      <xdr:col>53</xdr:col>
      <xdr:colOff>0</xdr:colOff>
      <xdr:row>231</xdr:row>
      <xdr:rowOff>0</xdr:rowOff>
    </xdr:to>
    <xdr:sp fLocksText="0">
      <xdr:nvSpPr>
        <xdr:cNvPr id="10" name="Text Box 2"/>
        <xdr:cNvSpPr txBox="1">
          <a:spLocks noChangeArrowheads="1"/>
        </xdr:cNvSpPr>
      </xdr:nvSpPr>
      <xdr:spPr>
        <a:xfrm>
          <a:off x="7067550" y="440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231</xdr:row>
      <xdr:rowOff>0</xdr:rowOff>
    </xdr:from>
    <xdr:to>
      <xdr:col>53</xdr:col>
      <xdr:colOff>0</xdr:colOff>
      <xdr:row>231</xdr:row>
      <xdr:rowOff>0</xdr:rowOff>
    </xdr:to>
    <xdr:sp fLocksText="0">
      <xdr:nvSpPr>
        <xdr:cNvPr id="11" name="Text Box 3"/>
        <xdr:cNvSpPr txBox="1">
          <a:spLocks noChangeArrowheads="1"/>
        </xdr:cNvSpPr>
      </xdr:nvSpPr>
      <xdr:spPr>
        <a:xfrm>
          <a:off x="7067550" y="440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231</xdr:row>
      <xdr:rowOff>0</xdr:rowOff>
    </xdr:from>
    <xdr:to>
      <xdr:col>53</xdr:col>
      <xdr:colOff>0</xdr:colOff>
      <xdr:row>231</xdr:row>
      <xdr:rowOff>0</xdr:rowOff>
    </xdr:to>
    <xdr:sp fLocksText="0">
      <xdr:nvSpPr>
        <xdr:cNvPr id="12" name="Text Box 4"/>
        <xdr:cNvSpPr txBox="1">
          <a:spLocks noChangeArrowheads="1"/>
        </xdr:cNvSpPr>
      </xdr:nvSpPr>
      <xdr:spPr>
        <a:xfrm>
          <a:off x="7067550" y="440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231</xdr:row>
      <xdr:rowOff>0</xdr:rowOff>
    </xdr:from>
    <xdr:to>
      <xdr:col>53</xdr:col>
      <xdr:colOff>0</xdr:colOff>
      <xdr:row>231</xdr:row>
      <xdr:rowOff>0</xdr:rowOff>
    </xdr:to>
    <xdr:sp fLocksText="0">
      <xdr:nvSpPr>
        <xdr:cNvPr id="13" name="Text Box 5"/>
        <xdr:cNvSpPr txBox="1">
          <a:spLocks noChangeArrowheads="1"/>
        </xdr:cNvSpPr>
      </xdr:nvSpPr>
      <xdr:spPr>
        <a:xfrm>
          <a:off x="7067550" y="440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231</xdr:row>
      <xdr:rowOff>0</xdr:rowOff>
    </xdr:from>
    <xdr:to>
      <xdr:col>53</xdr:col>
      <xdr:colOff>0</xdr:colOff>
      <xdr:row>231</xdr:row>
      <xdr:rowOff>0</xdr:rowOff>
    </xdr:to>
    <xdr:sp fLocksText="0">
      <xdr:nvSpPr>
        <xdr:cNvPr id="14" name="Text Box 6"/>
        <xdr:cNvSpPr txBox="1">
          <a:spLocks noChangeArrowheads="1"/>
        </xdr:cNvSpPr>
      </xdr:nvSpPr>
      <xdr:spPr>
        <a:xfrm>
          <a:off x="7067550" y="440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231</xdr:row>
      <xdr:rowOff>0</xdr:rowOff>
    </xdr:from>
    <xdr:to>
      <xdr:col>53</xdr:col>
      <xdr:colOff>0</xdr:colOff>
      <xdr:row>231</xdr:row>
      <xdr:rowOff>0</xdr:rowOff>
    </xdr:to>
    <xdr:sp fLocksText="0">
      <xdr:nvSpPr>
        <xdr:cNvPr id="15" name="Text Box 7"/>
        <xdr:cNvSpPr txBox="1">
          <a:spLocks noChangeArrowheads="1"/>
        </xdr:cNvSpPr>
      </xdr:nvSpPr>
      <xdr:spPr>
        <a:xfrm>
          <a:off x="7067550" y="440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231</xdr:row>
      <xdr:rowOff>0</xdr:rowOff>
    </xdr:from>
    <xdr:to>
      <xdr:col>53</xdr:col>
      <xdr:colOff>0</xdr:colOff>
      <xdr:row>231</xdr:row>
      <xdr:rowOff>0</xdr:rowOff>
    </xdr:to>
    <xdr:sp fLocksText="0">
      <xdr:nvSpPr>
        <xdr:cNvPr id="16" name="Text Box 8"/>
        <xdr:cNvSpPr txBox="1">
          <a:spLocks noChangeArrowheads="1"/>
        </xdr:cNvSpPr>
      </xdr:nvSpPr>
      <xdr:spPr>
        <a:xfrm>
          <a:off x="7067550" y="440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115</xdr:row>
      <xdr:rowOff>0</xdr:rowOff>
    </xdr:from>
    <xdr:to>
      <xdr:col>48</xdr:col>
      <xdr:colOff>0</xdr:colOff>
      <xdr:row>115</xdr:row>
      <xdr:rowOff>0</xdr:rowOff>
    </xdr:to>
    <xdr:sp fLocksText="0">
      <xdr:nvSpPr>
        <xdr:cNvPr id="17" name="Text Box 4"/>
        <xdr:cNvSpPr txBox="1">
          <a:spLocks noChangeArrowheads="1"/>
        </xdr:cNvSpPr>
      </xdr:nvSpPr>
      <xdr:spPr>
        <a:xfrm>
          <a:off x="6267450" y="206216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miaynsk_adm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4"/>
  <sheetViews>
    <sheetView showGridLines="0" zoomScaleSheetLayoutView="100" zoomScalePageLayoutView="0" workbookViewId="0" topLeftCell="A1">
      <selection activeCell="BX31" sqref="BX31"/>
    </sheetView>
  </sheetViews>
  <sheetFormatPr defaultColWidth="1.75390625" defaultRowHeight="12" customHeight="1"/>
  <cols>
    <col min="1" max="16384" width="1.75390625" style="1" customWidth="1"/>
  </cols>
  <sheetData>
    <row r="1" spans="4:49" ht="12.75" customHeight="1">
      <c r="D1" s="76" t="s">
        <v>151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8"/>
    </row>
    <row r="2" spans="7:44" ht="12.75" customHeight="1"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</row>
    <row r="3" spans="3:50" ht="12.75" customHeight="1">
      <c r="C3" s="79" t="s">
        <v>50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1"/>
    </row>
    <row r="4" spans="3:50" ht="12.75" customHeight="1">
      <c r="C4" s="64" t="s">
        <v>51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6"/>
    </row>
    <row r="5" spans="3:50" ht="12.75" customHeight="1">
      <c r="C5" s="64" t="s">
        <v>52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6"/>
    </row>
    <row r="6" spans="3:50" ht="12.75" customHeight="1">
      <c r="C6" s="64" t="s">
        <v>58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6"/>
    </row>
    <row r="7" spans="3:50" ht="12.75" customHeight="1">
      <c r="C7" s="64" t="s">
        <v>59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6"/>
    </row>
    <row r="8" spans="1:50" ht="12.75" customHeight="1">
      <c r="A8" s="2"/>
      <c r="B8" s="2"/>
      <c r="C8" s="67" t="s">
        <v>60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</row>
    <row r="9" spans="7:44" ht="12.75" customHeight="1"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4:49" ht="12.75" customHeight="1">
      <c r="D10" s="44" t="s">
        <v>152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</row>
    <row r="11" spans="70:107" ht="12.75" customHeight="1"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</row>
    <row r="12" spans="8:45" ht="25.5" customHeight="1">
      <c r="H12" s="69" t="s">
        <v>0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1"/>
    </row>
    <row r="13" spans="8:45" ht="12.75" customHeight="1">
      <c r="H13" s="82" t="s">
        <v>62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63" t="s">
        <v>342</v>
      </c>
      <c r="AG13" s="63"/>
      <c r="AH13" s="68" t="s">
        <v>153</v>
      </c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84"/>
    </row>
    <row r="14" spans="8:45" ht="7.5" customHeight="1">
      <c r="H14" s="7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74"/>
    </row>
    <row r="15" spans="1:53" ht="12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</row>
    <row r="16" spans="1:53" ht="12.75" customHeight="1">
      <c r="A16" s="44" t="s">
        <v>107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4" t="s">
        <v>108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6"/>
      <c r="AO16" s="50" t="s">
        <v>105</v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2"/>
    </row>
    <row r="17" spans="1:53" ht="27" customHeight="1">
      <c r="A17" s="53" t="s">
        <v>169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  <c r="AC17" s="56" t="s">
        <v>271</v>
      </c>
      <c r="AD17" s="57"/>
      <c r="AE17" s="57"/>
      <c r="AF17" s="57"/>
      <c r="AG17" s="57"/>
      <c r="AH17" s="57"/>
      <c r="AI17" s="57"/>
      <c r="AJ17" s="57"/>
      <c r="AK17" s="57"/>
      <c r="AL17" s="57"/>
      <c r="AM17" s="58"/>
      <c r="AO17" s="57" t="s">
        <v>270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</row>
    <row r="18" spans="1:53" ht="38.25" customHeight="1">
      <c r="A18" s="60" t="s">
        <v>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2"/>
      <c r="AC18" s="60"/>
      <c r="AD18" s="61"/>
      <c r="AE18" s="61"/>
      <c r="AF18" s="61"/>
      <c r="AG18" s="61"/>
      <c r="AH18" s="61"/>
      <c r="AI18" s="61"/>
      <c r="AJ18" s="61"/>
      <c r="AK18" s="61"/>
      <c r="AL18" s="61"/>
      <c r="AM18" s="62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</row>
    <row r="19" spans="1:52" ht="13.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  <c r="AC19" s="38"/>
      <c r="AD19" s="39"/>
      <c r="AE19" s="39"/>
      <c r="AF19" s="39"/>
      <c r="AG19" s="39"/>
      <c r="AH19" s="39"/>
      <c r="AI19" s="39"/>
      <c r="AJ19" s="39"/>
      <c r="AK19" s="39"/>
      <c r="AL19" s="39"/>
      <c r="AM19" s="40"/>
      <c r="AO19" s="48" t="s">
        <v>109</v>
      </c>
      <c r="AP19" s="48"/>
      <c r="AQ19" s="36"/>
      <c r="AR19" s="36"/>
      <c r="AS19" s="36"/>
      <c r="AT19" s="36"/>
      <c r="AU19" s="36"/>
      <c r="AV19" s="36"/>
      <c r="AW19" s="47" t="s">
        <v>110</v>
      </c>
      <c r="AX19" s="47"/>
      <c r="AY19" s="36"/>
      <c r="AZ19" s="36"/>
    </row>
    <row r="20" spans="1:52" ht="13.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38"/>
      <c r="AD20" s="39"/>
      <c r="AE20" s="39"/>
      <c r="AF20" s="39"/>
      <c r="AG20" s="39"/>
      <c r="AH20" s="39"/>
      <c r="AI20" s="39"/>
      <c r="AJ20" s="39"/>
      <c r="AK20" s="39"/>
      <c r="AL20" s="39"/>
      <c r="AM20" s="40"/>
      <c r="AO20" s="48" t="s">
        <v>109</v>
      </c>
      <c r="AP20" s="48"/>
      <c r="AQ20" s="49"/>
      <c r="AR20" s="49"/>
      <c r="AS20" s="49"/>
      <c r="AT20" s="49"/>
      <c r="AU20" s="49"/>
      <c r="AV20" s="49"/>
      <c r="AW20" s="47" t="s">
        <v>110</v>
      </c>
      <c r="AX20" s="47"/>
      <c r="AY20" s="45"/>
      <c r="AZ20" s="45"/>
    </row>
    <row r="21" spans="1:53" ht="13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38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</row>
    <row r="22" spans="1:53" ht="12.7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41"/>
      <c r="AD22" s="42"/>
      <c r="AE22" s="42"/>
      <c r="AF22" s="42"/>
      <c r="AG22" s="42"/>
      <c r="AH22" s="42"/>
      <c r="AI22" s="42"/>
      <c r="AJ22" s="42"/>
      <c r="AK22" s="42"/>
      <c r="AL22" s="42"/>
      <c r="AM22" s="43"/>
      <c r="AO22" s="44" t="s">
        <v>159</v>
      </c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</row>
    <row r="23" spans="1:53" ht="12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</row>
    <row r="24" spans="1:53" ht="12.75" customHeight="1">
      <c r="A24" s="33" t="s">
        <v>53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7" t="s">
        <v>363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5"/>
    </row>
    <row r="25" spans="1:53" ht="3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7"/>
    </row>
    <row r="26" spans="1:53" ht="12.75" customHeight="1">
      <c r="A26" s="33" t="s">
        <v>365</v>
      </c>
      <c r="B26" s="34"/>
      <c r="C26" s="34"/>
      <c r="D26" s="34"/>
      <c r="E26" s="34"/>
      <c r="F26" s="34"/>
      <c r="G26" s="34"/>
      <c r="H26" s="34"/>
      <c r="I26" s="34"/>
      <c r="J26" s="35" t="s">
        <v>364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4"/>
    </row>
    <row r="27" spans="1:53" ht="3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</row>
    <row r="28" spans="1:53" ht="12.75" customHeight="1">
      <c r="A28" s="28" t="s">
        <v>61</v>
      </c>
      <c r="B28" s="28"/>
      <c r="C28" s="28"/>
      <c r="D28" s="28"/>
      <c r="E28" s="28"/>
      <c r="F28" s="28"/>
      <c r="G28" s="28"/>
      <c r="H28" s="28"/>
      <c r="I28" s="30" t="s">
        <v>57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</row>
    <row r="29" spans="1:53" ht="25.5" customHeight="1">
      <c r="A29" s="29"/>
      <c r="B29" s="29"/>
      <c r="C29" s="29"/>
      <c r="D29" s="29"/>
      <c r="E29" s="29"/>
      <c r="F29" s="29"/>
      <c r="G29" s="29"/>
      <c r="H29" s="29"/>
      <c r="I29" s="29" t="s">
        <v>63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2.75" customHeight="1">
      <c r="A30" s="24">
        <v>1</v>
      </c>
      <c r="B30" s="24"/>
      <c r="C30" s="24"/>
      <c r="D30" s="24"/>
      <c r="E30" s="24"/>
      <c r="F30" s="24"/>
      <c r="G30" s="24"/>
      <c r="H30" s="24"/>
      <c r="I30" s="24" t="s">
        <v>54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 t="s">
        <v>55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 t="s">
        <v>56</v>
      </c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ht="12.75" customHeight="1">
      <c r="A31" s="24" t="s">
        <v>64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34:53" ht="12" customHeight="1"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45:53" ht="12" customHeight="1">
      <c r="AS64" s="2"/>
      <c r="AT64" s="2"/>
      <c r="AU64" s="2"/>
      <c r="AV64" s="2"/>
      <c r="AW64" s="2"/>
      <c r="AX64" s="2"/>
      <c r="AY64" s="2"/>
      <c r="AZ64" s="2"/>
      <c r="BA64" s="2"/>
    </row>
  </sheetData>
  <sheetProtection/>
  <mergeCells count="62">
    <mergeCell ref="A15:BA15"/>
    <mergeCell ref="H14:AS14"/>
    <mergeCell ref="G2:AR2"/>
    <mergeCell ref="D1:AW1"/>
    <mergeCell ref="C3:AX3"/>
    <mergeCell ref="C4:AX4"/>
    <mergeCell ref="H13:AE13"/>
    <mergeCell ref="AH13:AS13"/>
    <mergeCell ref="C5:AX5"/>
    <mergeCell ref="C6:AX6"/>
    <mergeCell ref="AF13:AG13"/>
    <mergeCell ref="C7:AX7"/>
    <mergeCell ref="C8:AX8"/>
    <mergeCell ref="D10:AW10"/>
    <mergeCell ref="G9:AR9"/>
    <mergeCell ref="H12:AS12"/>
    <mergeCell ref="AO19:AP19"/>
    <mergeCell ref="AQ19:AV19"/>
    <mergeCell ref="A16:AB16"/>
    <mergeCell ref="AC16:AM16"/>
    <mergeCell ref="AO16:BA16"/>
    <mergeCell ref="A17:AB17"/>
    <mergeCell ref="AC17:AM17"/>
    <mergeCell ref="AO17:BA18"/>
    <mergeCell ref="A18:AB18"/>
    <mergeCell ref="AC18:AM18"/>
    <mergeCell ref="AW19:AX19"/>
    <mergeCell ref="AY19:AZ19"/>
    <mergeCell ref="A20:AB20"/>
    <mergeCell ref="AC20:AM20"/>
    <mergeCell ref="AO20:AP20"/>
    <mergeCell ref="AQ20:AV20"/>
    <mergeCell ref="AW20:AX20"/>
    <mergeCell ref="AY20:AZ20"/>
    <mergeCell ref="A19:AB19"/>
    <mergeCell ref="AC19:AM19"/>
    <mergeCell ref="A21:AB21"/>
    <mergeCell ref="AC21:AM21"/>
    <mergeCell ref="AO21:BA21"/>
    <mergeCell ref="A22:AB22"/>
    <mergeCell ref="AC22:AM22"/>
    <mergeCell ref="AO22:BA22"/>
    <mergeCell ref="A26:I26"/>
    <mergeCell ref="J26:AZ26"/>
    <mergeCell ref="A23:BA23"/>
    <mergeCell ref="A25:BA25"/>
    <mergeCell ref="A24:W24"/>
    <mergeCell ref="X24:AZ24"/>
    <mergeCell ref="A27:BA27"/>
    <mergeCell ref="A28:H29"/>
    <mergeCell ref="I28:BA28"/>
    <mergeCell ref="I29:W29"/>
    <mergeCell ref="X29:AL29"/>
    <mergeCell ref="AM29:BA29"/>
    <mergeCell ref="A31:H31"/>
    <mergeCell ref="I31:W31"/>
    <mergeCell ref="X31:AL31"/>
    <mergeCell ref="AM31:BA31"/>
    <mergeCell ref="A30:H30"/>
    <mergeCell ref="I30:W30"/>
    <mergeCell ref="X30:AL30"/>
    <mergeCell ref="AM30:BA3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43"/>
  <sheetViews>
    <sheetView showGridLines="0" tabSelected="1" zoomScaleSheetLayoutView="100" workbookViewId="0" topLeftCell="A211">
      <selection activeCell="BE247" sqref="BE247"/>
    </sheetView>
  </sheetViews>
  <sheetFormatPr defaultColWidth="9.00390625" defaultRowHeight="12.75"/>
  <cols>
    <col min="1" max="53" width="1.75390625" style="8" customWidth="1"/>
    <col min="54" max="54" width="0.74609375" style="8" customWidth="1"/>
    <col min="55" max="16384" width="9.125" style="8" customWidth="1"/>
  </cols>
  <sheetData>
    <row r="1" spans="1:52" ht="15" customHeight="1">
      <c r="A1" s="87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41" ht="15" customHeight="1">
      <c r="A2" s="253" t="s">
        <v>343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4"/>
      <c r="AJ2" s="116"/>
      <c r="AK2" s="116"/>
      <c r="AL2" s="116"/>
      <c r="AM2" s="116"/>
      <c r="AN2" s="116"/>
      <c r="AO2" s="116"/>
    </row>
    <row r="3" spans="1:41" ht="15" customHeight="1">
      <c r="A3" s="253" t="s">
        <v>65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  <c r="AJ3" s="116"/>
      <c r="AK3" s="116"/>
      <c r="AL3" s="116"/>
      <c r="AM3" s="116"/>
      <c r="AN3" s="116"/>
      <c r="AO3" s="116"/>
    </row>
    <row r="4" spans="1:41" ht="15" customHeight="1">
      <c r="A4" s="253" t="s">
        <v>189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4"/>
      <c r="AJ4" s="116"/>
      <c r="AK4" s="116"/>
      <c r="AL4" s="116"/>
      <c r="AM4" s="116"/>
      <c r="AN4" s="116"/>
      <c r="AO4" s="116"/>
    </row>
    <row r="5" spans="1:41" ht="15" customHeight="1">
      <c r="A5" s="253" t="s">
        <v>190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4"/>
      <c r="AJ5" s="116"/>
      <c r="AK5" s="116"/>
      <c r="AL5" s="116"/>
      <c r="AM5" s="116"/>
      <c r="AN5" s="116"/>
      <c r="AO5" s="116"/>
    </row>
    <row r="6" spans="1:41" ht="26.25" customHeight="1">
      <c r="A6" s="255" t="s">
        <v>191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6"/>
      <c r="AJ6" s="116"/>
      <c r="AK6" s="116"/>
      <c r="AL6" s="116"/>
      <c r="AM6" s="116"/>
      <c r="AN6" s="116"/>
      <c r="AO6" s="116"/>
    </row>
    <row r="7" spans="1:41" ht="15" customHeight="1">
      <c r="A7" s="253" t="s">
        <v>106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4"/>
      <c r="AJ7" s="116"/>
      <c r="AK7" s="116"/>
      <c r="AL7" s="116"/>
      <c r="AM7" s="116"/>
      <c r="AN7" s="116"/>
      <c r="AO7" s="116"/>
    </row>
    <row r="8" spans="1:41" ht="15" customHeight="1">
      <c r="A8" s="257" t="s">
        <v>344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4"/>
      <c r="AJ8" s="116"/>
      <c r="AK8" s="116"/>
      <c r="AL8" s="116"/>
      <c r="AM8" s="116"/>
      <c r="AN8" s="116"/>
      <c r="AO8" s="116"/>
    </row>
    <row r="9" spans="1:52" ht="8.2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3" s="6" customFormat="1" ht="67.5" customHeight="1">
      <c r="A10" s="89" t="s">
        <v>333</v>
      </c>
      <c r="B10" s="90"/>
      <c r="C10" s="163"/>
      <c r="D10" s="89" t="s">
        <v>66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251" t="s">
        <v>144</v>
      </c>
      <c r="AK10" s="251"/>
      <c r="AL10" s="251"/>
      <c r="AM10" s="251"/>
      <c r="AN10" s="251"/>
      <c r="AO10" s="251"/>
      <c r="AP10" s="251" t="s">
        <v>272</v>
      </c>
      <c r="AQ10" s="251"/>
      <c r="AR10" s="251"/>
      <c r="AS10" s="251"/>
      <c r="AT10" s="251"/>
      <c r="AU10" s="251"/>
      <c r="AV10" s="280" t="s">
        <v>274</v>
      </c>
      <c r="AW10" s="281"/>
      <c r="AX10" s="281"/>
      <c r="AY10" s="281"/>
      <c r="AZ10" s="281"/>
      <c r="BA10" s="282"/>
    </row>
    <row r="11" spans="1:53" ht="15" customHeight="1">
      <c r="A11" s="91">
        <v>1</v>
      </c>
      <c r="B11" s="92"/>
      <c r="C11" s="164"/>
      <c r="D11" s="91">
        <v>2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252">
        <v>3</v>
      </c>
      <c r="AK11" s="252"/>
      <c r="AL11" s="252"/>
      <c r="AM11" s="252"/>
      <c r="AN11" s="252"/>
      <c r="AO11" s="252"/>
      <c r="AP11" s="252">
        <v>4</v>
      </c>
      <c r="AQ11" s="252"/>
      <c r="AR11" s="252"/>
      <c r="AS11" s="252"/>
      <c r="AT11" s="252"/>
      <c r="AU11" s="252"/>
      <c r="AV11" s="91" t="s">
        <v>273</v>
      </c>
      <c r="AW11" s="92"/>
      <c r="AX11" s="92"/>
      <c r="AY11" s="92"/>
      <c r="AZ11" s="92"/>
      <c r="BA11" s="164"/>
    </row>
    <row r="12" spans="1:53" ht="12.75">
      <c r="A12" s="107">
        <v>1</v>
      </c>
      <c r="B12" s="108"/>
      <c r="C12" s="109"/>
      <c r="D12" s="99" t="s">
        <v>67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7" t="s">
        <v>68</v>
      </c>
      <c r="AK12" s="108"/>
      <c r="AL12" s="108"/>
      <c r="AM12" s="108"/>
      <c r="AN12" s="108"/>
      <c r="AO12" s="109"/>
      <c r="AP12" s="117">
        <v>25814</v>
      </c>
      <c r="AQ12" s="118"/>
      <c r="AR12" s="118"/>
      <c r="AS12" s="118"/>
      <c r="AT12" s="118"/>
      <c r="AU12" s="119"/>
      <c r="AV12" s="117"/>
      <c r="AW12" s="118"/>
      <c r="AX12" s="118"/>
      <c r="AY12" s="118"/>
      <c r="AZ12" s="118"/>
      <c r="BA12" s="119"/>
    </row>
    <row r="13" spans="1:53" ht="12.75" customHeight="1">
      <c r="A13" s="113"/>
      <c r="B13" s="114"/>
      <c r="C13" s="115"/>
      <c r="D13" s="103" t="s">
        <v>154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13"/>
      <c r="AK13" s="114"/>
      <c r="AL13" s="114"/>
      <c r="AM13" s="114"/>
      <c r="AN13" s="114"/>
      <c r="AO13" s="115"/>
      <c r="AP13" s="120"/>
      <c r="AQ13" s="121"/>
      <c r="AR13" s="121"/>
      <c r="AS13" s="121"/>
      <c r="AT13" s="121"/>
      <c r="AU13" s="122"/>
      <c r="AV13" s="120"/>
      <c r="AW13" s="121"/>
      <c r="AX13" s="121"/>
      <c r="AY13" s="121"/>
      <c r="AZ13" s="121"/>
      <c r="BA13" s="122"/>
    </row>
    <row r="14" spans="1:53" ht="12.75">
      <c r="A14" s="107">
        <v>2</v>
      </c>
      <c r="B14" s="108"/>
      <c r="C14" s="109"/>
      <c r="D14" s="99" t="s">
        <v>69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7" t="s">
        <v>70</v>
      </c>
      <c r="AK14" s="108"/>
      <c r="AL14" s="108"/>
      <c r="AM14" s="108"/>
      <c r="AN14" s="108"/>
      <c r="AO14" s="109"/>
      <c r="AP14" s="117">
        <v>3</v>
      </c>
      <c r="AQ14" s="118"/>
      <c r="AR14" s="118"/>
      <c r="AS14" s="118"/>
      <c r="AT14" s="118"/>
      <c r="AU14" s="119"/>
      <c r="AV14" s="117">
        <f>AV17+AV19+AV23+AV26+AV28+AV29+AV30+AV31+AV32+AV34+AV36+AV37+AV38</f>
        <v>0</v>
      </c>
      <c r="AW14" s="118"/>
      <c r="AX14" s="118"/>
      <c r="AY14" s="118"/>
      <c r="AZ14" s="118"/>
      <c r="BA14" s="119"/>
    </row>
    <row r="15" spans="1:53" ht="12.75" customHeight="1">
      <c r="A15" s="110"/>
      <c r="B15" s="111"/>
      <c r="C15" s="112"/>
      <c r="D15" s="97" t="s">
        <v>192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110"/>
      <c r="AK15" s="111"/>
      <c r="AL15" s="111"/>
      <c r="AM15" s="111"/>
      <c r="AN15" s="111"/>
      <c r="AO15" s="112"/>
      <c r="AP15" s="269"/>
      <c r="AQ15" s="270"/>
      <c r="AR15" s="270"/>
      <c r="AS15" s="270"/>
      <c r="AT15" s="270"/>
      <c r="AU15" s="271"/>
      <c r="AV15" s="269"/>
      <c r="AW15" s="270"/>
      <c r="AX15" s="270"/>
      <c r="AY15" s="270"/>
      <c r="AZ15" s="270"/>
      <c r="BA15" s="271"/>
    </row>
    <row r="16" spans="1:53" ht="12.75">
      <c r="A16" s="113"/>
      <c r="B16" s="114"/>
      <c r="C16" s="115"/>
      <c r="D16" s="95" t="s">
        <v>193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113"/>
      <c r="AK16" s="114"/>
      <c r="AL16" s="114"/>
      <c r="AM16" s="114"/>
      <c r="AN16" s="114"/>
      <c r="AO16" s="115"/>
      <c r="AP16" s="120"/>
      <c r="AQ16" s="121"/>
      <c r="AR16" s="121"/>
      <c r="AS16" s="121"/>
      <c r="AT16" s="121"/>
      <c r="AU16" s="122"/>
      <c r="AV16" s="120"/>
      <c r="AW16" s="121"/>
      <c r="AX16" s="121"/>
      <c r="AY16" s="121"/>
      <c r="AZ16" s="121"/>
      <c r="BA16" s="122"/>
    </row>
    <row r="17" spans="1:53" ht="12.75">
      <c r="A17" s="107" t="s">
        <v>23</v>
      </c>
      <c r="B17" s="108"/>
      <c r="C17" s="109"/>
      <c r="D17" s="101" t="s">
        <v>104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7" t="s">
        <v>70</v>
      </c>
      <c r="AK17" s="108"/>
      <c r="AL17" s="108"/>
      <c r="AM17" s="108"/>
      <c r="AN17" s="108"/>
      <c r="AO17" s="109"/>
      <c r="AP17" s="117">
        <v>0</v>
      </c>
      <c r="AQ17" s="118"/>
      <c r="AR17" s="118"/>
      <c r="AS17" s="118"/>
      <c r="AT17" s="118"/>
      <c r="AU17" s="119"/>
      <c r="AV17" s="117"/>
      <c r="AW17" s="118"/>
      <c r="AX17" s="118"/>
      <c r="AY17" s="118"/>
      <c r="AZ17" s="118"/>
      <c r="BA17" s="119"/>
    </row>
    <row r="18" spans="1:53" ht="12.75">
      <c r="A18" s="113"/>
      <c r="B18" s="114"/>
      <c r="C18" s="115"/>
      <c r="D18" s="103" t="s">
        <v>194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13"/>
      <c r="AK18" s="114"/>
      <c r="AL18" s="114"/>
      <c r="AM18" s="114"/>
      <c r="AN18" s="114"/>
      <c r="AO18" s="115"/>
      <c r="AP18" s="120"/>
      <c r="AQ18" s="121"/>
      <c r="AR18" s="121"/>
      <c r="AS18" s="121"/>
      <c r="AT18" s="121"/>
      <c r="AU18" s="122"/>
      <c r="AV18" s="120"/>
      <c r="AW18" s="121"/>
      <c r="AX18" s="121"/>
      <c r="AY18" s="121"/>
      <c r="AZ18" s="121"/>
      <c r="BA18" s="122"/>
    </row>
    <row r="19" spans="1:53" ht="12.75">
      <c r="A19" s="107" t="s">
        <v>24</v>
      </c>
      <c r="B19" s="108"/>
      <c r="C19" s="109"/>
      <c r="D19" s="105" t="s">
        <v>195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7" t="s">
        <v>70</v>
      </c>
      <c r="AK19" s="108"/>
      <c r="AL19" s="108"/>
      <c r="AM19" s="108"/>
      <c r="AN19" s="108"/>
      <c r="AO19" s="109"/>
      <c r="AP19" s="117">
        <v>0</v>
      </c>
      <c r="AQ19" s="118"/>
      <c r="AR19" s="118"/>
      <c r="AS19" s="118"/>
      <c r="AT19" s="118"/>
      <c r="AU19" s="119"/>
      <c r="AV19" s="117"/>
      <c r="AW19" s="118"/>
      <c r="AX19" s="118"/>
      <c r="AY19" s="118"/>
      <c r="AZ19" s="118"/>
      <c r="BA19" s="119"/>
    </row>
    <row r="20" spans="1:53" ht="12.75">
      <c r="A20" s="110"/>
      <c r="B20" s="111"/>
      <c r="C20" s="112"/>
      <c r="D20" s="97" t="s">
        <v>196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110"/>
      <c r="AK20" s="111"/>
      <c r="AL20" s="111"/>
      <c r="AM20" s="111"/>
      <c r="AN20" s="111"/>
      <c r="AO20" s="112"/>
      <c r="AP20" s="269"/>
      <c r="AQ20" s="270"/>
      <c r="AR20" s="270"/>
      <c r="AS20" s="270"/>
      <c r="AT20" s="270"/>
      <c r="AU20" s="271"/>
      <c r="AV20" s="269"/>
      <c r="AW20" s="270"/>
      <c r="AX20" s="270"/>
      <c r="AY20" s="270"/>
      <c r="AZ20" s="270"/>
      <c r="BA20" s="271"/>
    </row>
    <row r="21" spans="1:53" ht="12.75">
      <c r="A21" s="110"/>
      <c r="B21" s="111"/>
      <c r="C21" s="112"/>
      <c r="D21" s="97" t="s">
        <v>197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110"/>
      <c r="AK21" s="111"/>
      <c r="AL21" s="111"/>
      <c r="AM21" s="111"/>
      <c r="AN21" s="111"/>
      <c r="AO21" s="112"/>
      <c r="AP21" s="269"/>
      <c r="AQ21" s="270"/>
      <c r="AR21" s="270"/>
      <c r="AS21" s="270"/>
      <c r="AT21" s="270"/>
      <c r="AU21" s="271"/>
      <c r="AV21" s="269"/>
      <c r="AW21" s="270"/>
      <c r="AX21" s="270"/>
      <c r="AY21" s="270"/>
      <c r="AZ21" s="270"/>
      <c r="BA21" s="271"/>
    </row>
    <row r="22" spans="1:53" ht="12.75">
      <c r="A22" s="113"/>
      <c r="B22" s="114"/>
      <c r="C22" s="115"/>
      <c r="D22" s="95" t="s">
        <v>198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113"/>
      <c r="AK22" s="114"/>
      <c r="AL22" s="114"/>
      <c r="AM22" s="114"/>
      <c r="AN22" s="114"/>
      <c r="AO22" s="115"/>
      <c r="AP22" s="120"/>
      <c r="AQ22" s="121"/>
      <c r="AR22" s="121"/>
      <c r="AS22" s="121"/>
      <c r="AT22" s="121"/>
      <c r="AU22" s="122"/>
      <c r="AV22" s="120"/>
      <c r="AW22" s="121"/>
      <c r="AX22" s="121"/>
      <c r="AY22" s="121"/>
      <c r="AZ22" s="121"/>
      <c r="BA22" s="122"/>
    </row>
    <row r="23" spans="1:53" ht="12.75">
      <c r="A23" s="107" t="s">
        <v>25</v>
      </c>
      <c r="B23" s="108"/>
      <c r="C23" s="109"/>
      <c r="D23" s="93" t="s">
        <v>199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107" t="s">
        <v>70</v>
      </c>
      <c r="AK23" s="108"/>
      <c r="AL23" s="108"/>
      <c r="AM23" s="108"/>
      <c r="AN23" s="108"/>
      <c r="AO23" s="109"/>
      <c r="AP23" s="117">
        <v>0</v>
      </c>
      <c r="AQ23" s="118"/>
      <c r="AR23" s="118"/>
      <c r="AS23" s="118"/>
      <c r="AT23" s="118"/>
      <c r="AU23" s="119"/>
      <c r="AV23" s="117"/>
      <c r="AW23" s="118"/>
      <c r="AX23" s="118"/>
      <c r="AY23" s="118"/>
      <c r="AZ23" s="118"/>
      <c r="BA23" s="119"/>
    </row>
    <row r="24" spans="1:53" ht="12.75">
      <c r="A24" s="110"/>
      <c r="B24" s="111"/>
      <c r="C24" s="112"/>
      <c r="D24" s="97" t="s">
        <v>200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110"/>
      <c r="AK24" s="111"/>
      <c r="AL24" s="111"/>
      <c r="AM24" s="111"/>
      <c r="AN24" s="111"/>
      <c r="AO24" s="112"/>
      <c r="AP24" s="269"/>
      <c r="AQ24" s="270"/>
      <c r="AR24" s="270"/>
      <c r="AS24" s="270"/>
      <c r="AT24" s="270"/>
      <c r="AU24" s="271"/>
      <c r="AV24" s="269"/>
      <c r="AW24" s="270"/>
      <c r="AX24" s="270"/>
      <c r="AY24" s="270"/>
      <c r="AZ24" s="270"/>
      <c r="BA24" s="271"/>
    </row>
    <row r="25" spans="1:53" ht="12.75">
      <c r="A25" s="113"/>
      <c r="B25" s="114"/>
      <c r="C25" s="115"/>
      <c r="D25" s="95" t="s">
        <v>201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113"/>
      <c r="AK25" s="114"/>
      <c r="AL25" s="114"/>
      <c r="AM25" s="114"/>
      <c r="AN25" s="114"/>
      <c r="AO25" s="115"/>
      <c r="AP25" s="120"/>
      <c r="AQ25" s="121"/>
      <c r="AR25" s="121"/>
      <c r="AS25" s="121"/>
      <c r="AT25" s="121"/>
      <c r="AU25" s="122"/>
      <c r="AV25" s="120"/>
      <c r="AW25" s="121"/>
      <c r="AX25" s="121"/>
      <c r="AY25" s="121"/>
      <c r="AZ25" s="121"/>
      <c r="BA25" s="122"/>
    </row>
    <row r="26" spans="1:53" ht="12.75">
      <c r="A26" s="107" t="s">
        <v>26</v>
      </c>
      <c r="B26" s="108"/>
      <c r="C26" s="109"/>
      <c r="D26" s="93" t="s">
        <v>202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107" t="s">
        <v>70</v>
      </c>
      <c r="AK26" s="108"/>
      <c r="AL26" s="108"/>
      <c r="AM26" s="108"/>
      <c r="AN26" s="108"/>
      <c r="AO26" s="109"/>
      <c r="AP26" s="117">
        <v>0</v>
      </c>
      <c r="AQ26" s="118"/>
      <c r="AR26" s="118"/>
      <c r="AS26" s="118"/>
      <c r="AT26" s="118"/>
      <c r="AU26" s="119"/>
      <c r="AV26" s="117"/>
      <c r="AW26" s="118"/>
      <c r="AX26" s="118"/>
      <c r="AY26" s="118"/>
      <c r="AZ26" s="118"/>
      <c r="BA26" s="119"/>
    </row>
    <row r="27" spans="1:53" ht="12.75">
      <c r="A27" s="113"/>
      <c r="B27" s="114"/>
      <c r="C27" s="115"/>
      <c r="D27" s="95" t="s">
        <v>203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113"/>
      <c r="AK27" s="114"/>
      <c r="AL27" s="114"/>
      <c r="AM27" s="114"/>
      <c r="AN27" s="114"/>
      <c r="AO27" s="115"/>
      <c r="AP27" s="120"/>
      <c r="AQ27" s="121"/>
      <c r="AR27" s="121"/>
      <c r="AS27" s="121"/>
      <c r="AT27" s="121"/>
      <c r="AU27" s="122"/>
      <c r="AV27" s="120"/>
      <c r="AW27" s="121"/>
      <c r="AX27" s="121"/>
      <c r="AY27" s="121"/>
      <c r="AZ27" s="121"/>
      <c r="BA27" s="122"/>
    </row>
    <row r="28" spans="1:53" ht="12.75">
      <c r="A28" s="116" t="s">
        <v>27</v>
      </c>
      <c r="B28" s="116"/>
      <c r="C28" s="116"/>
      <c r="D28" s="85" t="s">
        <v>204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116" t="s">
        <v>70</v>
      </c>
      <c r="AK28" s="116"/>
      <c r="AL28" s="116"/>
      <c r="AM28" s="116"/>
      <c r="AN28" s="116"/>
      <c r="AO28" s="116"/>
      <c r="AP28" s="266">
        <v>0</v>
      </c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</row>
    <row r="29" spans="1:53" ht="12.75">
      <c r="A29" s="116" t="s">
        <v>28</v>
      </c>
      <c r="B29" s="116"/>
      <c r="C29" s="116"/>
      <c r="D29" s="85" t="s">
        <v>205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116" t="s">
        <v>70</v>
      </c>
      <c r="AK29" s="116"/>
      <c r="AL29" s="116"/>
      <c r="AM29" s="116"/>
      <c r="AN29" s="116"/>
      <c r="AO29" s="116"/>
      <c r="AP29" s="266">
        <v>0</v>
      </c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</row>
    <row r="30" spans="1:53" ht="12.75">
      <c r="A30" s="116" t="s">
        <v>29</v>
      </c>
      <c r="B30" s="116"/>
      <c r="C30" s="116"/>
      <c r="D30" s="85" t="s">
        <v>206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116" t="s">
        <v>70</v>
      </c>
      <c r="AK30" s="116"/>
      <c r="AL30" s="116"/>
      <c r="AM30" s="116"/>
      <c r="AN30" s="116"/>
      <c r="AO30" s="116"/>
      <c r="AP30" s="266">
        <v>0</v>
      </c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</row>
    <row r="31" spans="1:53" ht="12.75">
      <c r="A31" s="116" t="s">
        <v>30</v>
      </c>
      <c r="B31" s="116"/>
      <c r="C31" s="116"/>
      <c r="D31" s="197" t="s">
        <v>207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16" t="s">
        <v>70</v>
      </c>
      <c r="AK31" s="116"/>
      <c r="AL31" s="116"/>
      <c r="AM31" s="116"/>
      <c r="AN31" s="116"/>
      <c r="AO31" s="116"/>
      <c r="AP31" s="266">
        <v>0</v>
      </c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</row>
    <row r="32" spans="1:53" ht="12.75">
      <c r="A32" s="116" t="s">
        <v>31</v>
      </c>
      <c r="B32" s="116"/>
      <c r="C32" s="116"/>
      <c r="D32" s="199" t="s">
        <v>208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116" t="s">
        <v>70</v>
      </c>
      <c r="AK32" s="116"/>
      <c r="AL32" s="116"/>
      <c r="AM32" s="116"/>
      <c r="AN32" s="116"/>
      <c r="AO32" s="116"/>
      <c r="AP32" s="266">
        <v>0</v>
      </c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</row>
    <row r="33" spans="1:53" ht="12.75">
      <c r="A33" s="116" t="s">
        <v>32</v>
      </c>
      <c r="B33" s="116"/>
      <c r="C33" s="116"/>
      <c r="D33" s="201" t="s">
        <v>77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116" t="s">
        <v>171</v>
      </c>
      <c r="AK33" s="116"/>
      <c r="AL33" s="116"/>
      <c r="AM33" s="116"/>
      <c r="AN33" s="116"/>
      <c r="AO33" s="11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</row>
    <row r="34" spans="1:53" ht="12.75">
      <c r="A34" s="116" t="s">
        <v>33</v>
      </c>
      <c r="B34" s="116"/>
      <c r="C34" s="116"/>
      <c r="D34" s="85" t="s">
        <v>209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116" t="s">
        <v>70</v>
      </c>
      <c r="AK34" s="116"/>
      <c r="AL34" s="116"/>
      <c r="AM34" s="116"/>
      <c r="AN34" s="116"/>
      <c r="AO34" s="116"/>
      <c r="AP34" s="266">
        <v>2</v>
      </c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</row>
    <row r="35" spans="1:53" ht="12.75">
      <c r="A35" s="116" t="s">
        <v>34</v>
      </c>
      <c r="B35" s="116"/>
      <c r="C35" s="116"/>
      <c r="D35" s="201" t="s">
        <v>122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116" t="s">
        <v>70</v>
      </c>
      <c r="AK35" s="116"/>
      <c r="AL35" s="116"/>
      <c r="AM35" s="116"/>
      <c r="AN35" s="116"/>
      <c r="AO35" s="116"/>
      <c r="AP35" s="266">
        <v>2</v>
      </c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</row>
    <row r="36" spans="1:53" ht="12.75">
      <c r="A36" s="116" t="s">
        <v>35</v>
      </c>
      <c r="B36" s="116"/>
      <c r="C36" s="116"/>
      <c r="D36" s="85" t="s">
        <v>210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116" t="s">
        <v>70</v>
      </c>
      <c r="AK36" s="116"/>
      <c r="AL36" s="116"/>
      <c r="AM36" s="116"/>
      <c r="AN36" s="116"/>
      <c r="AO36" s="116"/>
      <c r="AP36" s="266">
        <v>1</v>
      </c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</row>
    <row r="37" spans="1:53" ht="12.75">
      <c r="A37" s="116" t="s">
        <v>36</v>
      </c>
      <c r="B37" s="116"/>
      <c r="C37" s="116"/>
      <c r="D37" s="85" t="s">
        <v>211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116" t="s">
        <v>70</v>
      </c>
      <c r="AK37" s="116"/>
      <c r="AL37" s="116"/>
      <c r="AM37" s="116"/>
      <c r="AN37" s="116"/>
      <c r="AO37" s="116"/>
      <c r="AP37" s="266">
        <v>0</v>
      </c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</row>
    <row r="38" spans="1:53" ht="12.75">
      <c r="A38" s="116" t="s">
        <v>37</v>
      </c>
      <c r="B38" s="116"/>
      <c r="C38" s="116"/>
      <c r="D38" s="85" t="s">
        <v>212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116" t="s">
        <v>70</v>
      </c>
      <c r="AK38" s="116"/>
      <c r="AL38" s="116"/>
      <c r="AM38" s="116"/>
      <c r="AN38" s="116"/>
      <c r="AO38" s="116"/>
      <c r="AP38" s="266">
        <v>0</v>
      </c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</row>
    <row r="39" spans="1:53" ht="12.75">
      <c r="A39" s="107">
        <v>3</v>
      </c>
      <c r="B39" s="108"/>
      <c r="C39" s="109"/>
      <c r="D39" s="93" t="s">
        <v>213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107" t="s">
        <v>70</v>
      </c>
      <c r="AK39" s="108"/>
      <c r="AL39" s="108"/>
      <c r="AM39" s="108"/>
      <c r="AN39" s="108"/>
      <c r="AO39" s="109"/>
      <c r="AP39" s="117">
        <f>SUM(AP41:AU53)</f>
        <v>0</v>
      </c>
      <c r="AQ39" s="118"/>
      <c r="AR39" s="118"/>
      <c r="AS39" s="118"/>
      <c r="AT39" s="118"/>
      <c r="AU39" s="119"/>
      <c r="AV39" s="117">
        <f>SUM(AV41:BA53)</f>
        <v>0</v>
      </c>
      <c r="AW39" s="118"/>
      <c r="AX39" s="118"/>
      <c r="AY39" s="118"/>
      <c r="AZ39" s="118"/>
      <c r="BA39" s="119"/>
    </row>
    <row r="40" spans="1:53" ht="12.75">
      <c r="A40" s="113"/>
      <c r="B40" s="114"/>
      <c r="C40" s="115"/>
      <c r="D40" s="95" t="s">
        <v>214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113"/>
      <c r="AK40" s="114"/>
      <c r="AL40" s="114"/>
      <c r="AM40" s="114"/>
      <c r="AN40" s="114"/>
      <c r="AO40" s="115"/>
      <c r="AP40" s="120"/>
      <c r="AQ40" s="121"/>
      <c r="AR40" s="121"/>
      <c r="AS40" s="121"/>
      <c r="AT40" s="121"/>
      <c r="AU40" s="122"/>
      <c r="AV40" s="120"/>
      <c r="AW40" s="121"/>
      <c r="AX40" s="121"/>
      <c r="AY40" s="121"/>
      <c r="AZ40" s="121"/>
      <c r="BA40" s="122"/>
    </row>
    <row r="41" spans="1:53" ht="12.75">
      <c r="A41" s="107" t="s">
        <v>111</v>
      </c>
      <c r="B41" s="108"/>
      <c r="C41" s="109"/>
      <c r="D41" s="101" t="s">
        <v>104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7" t="s">
        <v>70</v>
      </c>
      <c r="AK41" s="108"/>
      <c r="AL41" s="108"/>
      <c r="AM41" s="108"/>
      <c r="AN41" s="108"/>
      <c r="AO41" s="109"/>
      <c r="AP41" s="117"/>
      <c r="AQ41" s="118"/>
      <c r="AR41" s="118"/>
      <c r="AS41" s="118"/>
      <c r="AT41" s="118"/>
      <c r="AU41" s="119"/>
      <c r="AV41" s="117"/>
      <c r="AW41" s="118"/>
      <c r="AX41" s="118"/>
      <c r="AY41" s="118"/>
      <c r="AZ41" s="118"/>
      <c r="BA41" s="119"/>
    </row>
    <row r="42" spans="1:53" ht="12.75" customHeight="1">
      <c r="A42" s="113"/>
      <c r="B42" s="114"/>
      <c r="C42" s="115"/>
      <c r="D42" s="95" t="s">
        <v>194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113"/>
      <c r="AK42" s="114"/>
      <c r="AL42" s="114"/>
      <c r="AM42" s="114"/>
      <c r="AN42" s="114"/>
      <c r="AO42" s="115"/>
      <c r="AP42" s="120"/>
      <c r="AQ42" s="121"/>
      <c r="AR42" s="121"/>
      <c r="AS42" s="121"/>
      <c r="AT42" s="121"/>
      <c r="AU42" s="122"/>
      <c r="AV42" s="120"/>
      <c r="AW42" s="121"/>
      <c r="AX42" s="121"/>
      <c r="AY42" s="121"/>
      <c r="AZ42" s="121"/>
      <c r="BA42" s="122"/>
    </row>
    <row r="43" spans="1:53" ht="12.75">
      <c r="A43" s="107" t="s">
        <v>112</v>
      </c>
      <c r="B43" s="108"/>
      <c r="C43" s="109"/>
      <c r="D43" s="93" t="s">
        <v>195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107" t="s">
        <v>70</v>
      </c>
      <c r="AK43" s="108"/>
      <c r="AL43" s="108"/>
      <c r="AM43" s="108"/>
      <c r="AN43" s="108"/>
      <c r="AO43" s="109"/>
      <c r="AP43" s="117"/>
      <c r="AQ43" s="118"/>
      <c r="AR43" s="118"/>
      <c r="AS43" s="118"/>
      <c r="AT43" s="118"/>
      <c r="AU43" s="119"/>
      <c r="AV43" s="117"/>
      <c r="AW43" s="118"/>
      <c r="AX43" s="118"/>
      <c r="AY43" s="118"/>
      <c r="AZ43" s="118"/>
      <c r="BA43" s="119"/>
    </row>
    <row r="44" spans="1:53" ht="12.75">
      <c r="A44" s="110"/>
      <c r="B44" s="111"/>
      <c r="C44" s="112"/>
      <c r="D44" s="97" t="s">
        <v>196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110"/>
      <c r="AK44" s="111"/>
      <c r="AL44" s="111"/>
      <c r="AM44" s="111"/>
      <c r="AN44" s="111"/>
      <c r="AO44" s="112"/>
      <c r="AP44" s="269"/>
      <c r="AQ44" s="270"/>
      <c r="AR44" s="270"/>
      <c r="AS44" s="270"/>
      <c r="AT44" s="270"/>
      <c r="AU44" s="271"/>
      <c r="AV44" s="269"/>
      <c r="AW44" s="270"/>
      <c r="AX44" s="270"/>
      <c r="AY44" s="270"/>
      <c r="AZ44" s="270"/>
      <c r="BA44" s="271"/>
    </row>
    <row r="45" spans="1:53" ht="12.75">
      <c r="A45" s="110"/>
      <c r="B45" s="111"/>
      <c r="C45" s="112"/>
      <c r="D45" s="97" t="s">
        <v>197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110"/>
      <c r="AK45" s="111"/>
      <c r="AL45" s="111"/>
      <c r="AM45" s="111"/>
      <c r="AN45" s="111"/>
      <c r="AO45" s="112"/>
      <c r="AP45" s="269"/>
      <c r="AQ45" s="270"/>
      <c r="AR45" s="270"/>
      <c r="AS45" s="270"/>
      <c r="AT45" s="270"/>
      <c r="AU45" s="271"/>
      <c r="AV45" s="269"/>
      <c r="AW45" s="270"/>
      <c r="AX45" s="270"/>
      <c r="AY45" s="270"/>
      <c r="AZ45" s="270"/>
      <c r="BA45" s="271"/>
    </row>
    <row r="46" spans="1:53" ht="12.75">
      <c r="A46" s="113"/>
      <c r="B46" s="114"/>
      <c r="C46" s="115"/>
      <c r="D46" s="95" t="s">
        <v>198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113"/>
      <c r="AK46" s="114"/>
      <c r="AL46" s="114"/>
      <c r="AM46" s="114"/>
      <c r="AN46" s="114"/>
      <c r="AO46" s="115"/>
      <c r="AP46" s="120"/>
      <c r="AQ46" s="121"/>
      <c r="AR46" s="121"/>
      <c r="AS46" s="121"/>
      <c r="AT46" s="121"/>
      <c r="AU46" s="122"/>
      <c r="AV46" s="120"/>
      <c r="AW46" s="121"/>
      <c r="AX46" s="121"/>
      <c r="AY46" s="121"/>
      <c r="AZ46" s="121"/>
      <c r="BA46" s="122"/>
    </row>
    <row r="47" spans="1:53" ht="12.75">
      <c r="A47" s="107" t="s">
        <v>113</v>
      </c>
      <c r="B47" s="108"/>
      <c r="C47" s="109"/>
      <c r="D47" s="93" t="s">
        <v>199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107" t="s">
        <v>70</v>
      </c>
      <c r="AK47" s="108"/>
      <c r="AL47" s="108"/>
      <c r="AM47" s="108"/>
      <c r="AN47" s="108"/>
      <c r="AO47" s="109"/>
      <c r="AP47" s="117"/>
      <c r="AQ47" s="118"/>
      <c r="AR47" s="118"/>
      <c r="AS47" s="118"/>
      <c r="AT47" s="118"/>
      <c r="AU47" s="119"/>
      <c r="AV47" s="117"/>
      <c r="AW47" s="118"/>
      <c r="AX47" s="118"/>
      <c r="AY47" s="118"/>
      <c r="AZ47" s="118"/>
      <c r="BA47" s="119"/>
    </row>
    <row r="48" spans="1:53" ht="12.75">
      <c r="A48" s="110"/>
      <c r="B48" s="111"/>
      <c r="C48" s="112"/>
      <c r="D48" s="97" t="s">
        <v>200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110"/>
      <c r="AK48" s="111"/>
      <c r="AL48" s="111"/>
      <c r="AM48" s="111"/>
      <c r="AN48" s="111"/>
      <c r="AO48" s="112"/>
      <c r="AP48" s="269"/>
      <c r="AQ48" s="270"/>
      <c r="AR48" s="270"/>
      <c r="AS48" s="270"/>
      <c r="AT48" s="270"/>
      <c r="AU48" s="271"/>
      <c r="AV48" s="269"/>
      <c r="AW48" s="270"/>
      <c r="AX48" s="270"/>
      <c r="AY48" s="270"/>
      <c r="AZ48" s="270"/>
      <c r="BA48" s="271"/>
    </row>
    <row r="49" spans="1:53" ht="12.75">
      <c r="A49" s="113"/>
      <c r="B49" s="114"/>
      <c r="C49" s="115"/>
      <c r="D49" s="95" t="s">
        <v>201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113"/>
      <c r="AK49" s="114"/>
      <c r="AL49" s="114"/>
      <c r="AM49" s="114"/>
      <c r="AN49" s="114"/>
      <c r="AO49" s="115"/>
      <c r="AP49" s="120"/>
      <c r="AQ49" s="121"/>
      <c r="AR49" s="121"/>
      <c r="AS49" s="121"/>
      <c r="AT49" s="121"/>
      <c r="AU49" s="122"/>
      <c r="AV49" s="120"/>
      <c r="AW49" s="121"/>
      <c r="AX49" s="121"/>
      <c r="AY49" s="121"/>
      <c r="AZ49" s="121"/>
      <c r="BA49" s="122"/>
    </row>
    <row r="50" spans="1:53" ht="12.75">
      <c r="A50" s="116" t="s">
        <v>114</v>
      </c>
      <c r="B50" s="116"/>
      <c r="C50" s="116"/>
      <c r="D50" s="85" t="s">
        <v>204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116" t="s">
        <v>70</v>
      </c>
      <c r="AK50" s="116"/>
      <c r="AL50" s="116"/>
      <c r="AM50" s="116"/>
      <c r="AN50" s="116"/>
      <c r="AO50" s="11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</row>
    <row r="51" spans="1:53" ht="12.75">
      <c r="A51" s="116" t="s">
        <v>115</v>
      </c>
      <c r="B51" s="116"/>
      <c r="C51" s="116"/>
      <c r="D51" s="85" t="s">
        <v>205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116" t="s">
        <v>70</v>
      </c>
      <c r="AK51" s="116"/>
      <c r="AL51" s="116"/>
      <c r="AM51" s="116"/>
      <c r="AN51" s="116"/>
      <c r="AO51" s="11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</row>
    <row r="52" spans="1:53" ht="12.75">
      <c r="A52" s="116" t="s">
        <v>116</v>
      </c>
      <c r="B52" s="116"/>
      <c r="C52" s="116"/>
      <c r="D52" s="85" t="s">
        <v>206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116" t="s">
        <v>70</v>
      </c>
      <c r="AK52" s="116"/>
      <c r="AL52" s="116"/>
      <c r="AM52" s="116"/>
      <c r="AN52" s="116"/>
      <c r="AO52" s="11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</row>
    <row r="53" spans="1:53" ht="12.75">
      <c r="A53" s="116" t="s">
        <v>118</v>
      </c>
      <c r="B53" s="116"/>
      <c r="C53" s="116"/>
      <c r="D53" s="85" t="s">
        <v>207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116" t="s">
        <v>70</v>
      </c>
      <c r="AK53" s="116"/>
      <c r="AL53" s="116"/>
      <c r="AM53" s="116"/>
      <c r="AN53" s="116"/>
      <c r="AO53" s="11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</row>
    <row r="54" spans="1:53" ht="6.75" customHeight="1">
      <c r="A54" s="7" t="s">
        <v>267</v>
      </c>
      <c r="B54" s="7"/>
      <c r="C54" s="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2"/>
      <c r="AK54" s="12"/>
      <c r="AL54" s="12"/>
      <c r="AM54" s="12"/>
      <c r="AN54" s="12"/>
      <c r="AO54" s="12"/>
      <c r="AP54" s="14"/>
      <c r="AQ54" s="14"/>
      <c r="AR54" s="14"/>
      <c r="AS54" s="14"/>
      <c r="AT54" s="14"/>
      <c r="AU54" s="14"/>
      <c r="AV54" s="10"/>
      <c r="AW54" s="10"/>
      <c r="AX54" s="10"/>
      <c r="AY54" s="10"/>
      <c r="AZ54" s="10"/>
      <c r="BA54" s="10"/>
    </row>
    <row r="55" spans="1:53" ht="28.5" customHeight="1">
      <c r="A55" s="171" t="s">
        <v>339</v>
      </c>
      <c r="B55" s="171"/>
      <c r="C55" s="171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</row>
    <row r="56" spans="1:53" ht="12.75">
      <c r="A56" s="116" t="s">
        <v>119</v>
      </c>
      <c r="B56" s="116"/>
      <c r="C56" s="116"/>
      <c r="D56" s="85" t="s">
        <v>210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116" t="s">
        <v>70</v>
      </c>
      <c r="AK56" s="116"/>
      <c r="AL56" s="116"/>
      <c r="AM56" s="116"/>
      <c r="AN56" s="116"/>
      <c r="AO56" s="11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</row>
    <row r="57" spans="1:53" ht="12.75">
      <c r="A57" s="174" t="s">
        <v>120</v>
      </c>
      <c r="B57" s="175"/>
      <c r="C57" s="176"/>
      <c r="D57" s="205" t="s">
        <v>215</v>
      </c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116" t="s">
        <v>70</v>
      </c>
      <c r="AK57" s="116"/>
      <c r="AL57" s="116"/>
      <c r="AM57" s="116"/>
      <c r="AN57" s="116"/>
      <c r="AO57" s="11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</row>
    <row r="58" spans="1:53" ht="12.75">
      <c r="A58" s="174" t="s">
        <v>121</v>
      </c>
      <c r="B58" s="175"/>
      <c r="C58" s="177"/>
      <c r="D58" s="203" t="s">
        <v>216</v>
      </c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116" t="s">
        <v>70</v>
      </c>
      <c r="AK58" s="116"/>
      <c r="AL58" s="116"/>
      <c r="AM58" s="116"/>
      <c r="AN58" s="116"/>
      <c r="AO58" s="11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</row>
    <row r="59" spans="1:53" ht="12.75">
      <c r="A59" s="107"/>
      <c r="B59" s="108"/>
      <c r="C59" s="170"/>
      <c r="D59" s="173" t="s">
        <v>181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7"/>
      <c r="AK59" s="108"/>
      <c r="AL59" s="108"/>
      <c r="AM59" s="108"/>
      <c r="AN59" s="108"/>
      <c r="AO59" s="109"/>
      <c r="AP59" s="117" t="s">
        <v>49</v>
      </c>
      <c r="AQ59" s="118"/>
      <c r="AR59" s="118"/>
      <c r="AS59" s="118"/>
      <c r="AT59" s="118"/>
      <c r="AU59" s="119"/>
      <c r="AV59" s="117" t="s">
        <v>49</v>
      </c>
      <c r="AW59" s="118"/>
      <c r="AX59" s="118"/>
      <c r="AY59" s="118"/>
      <c r="AZ59" s="118"/>
      <c r="BA59" s="119"/>
    </row>
    <row r="60" spans="1:53" ht="12.75">
      <c r="A60" s="113">
        <v>4</v>
      </c>
      <c r="B60" s="114"/>
      <c r="C60" s="178"/>
      <c r="D60" s="209" t="s">
        <v>71</v>
      </c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113"/>
      <c r="AK60" s="114"/>
      <c r="AL60" s="114"/>
      <c r="AM60" s="114"/>
      <c r="AN60" s="114"/>
      <c r="AO60" s="115"/>
      <c r="AP60" s="120"/>
      <c r="AQ60" s="121"/>
      <c r="AR60" s="121"/>
      <c r="AS60" s="121"/>
      <c r="AT60" s="121"/>
      <c r="AU60" s="122"/>
      <c r="AV60" s="120"/>
      <c r="AW60" s="121"/>
      <c r="AX60" s="121"/>
      <c r="AY60" s="121"/>
      <c r="AZ60" s="121"/>
      <c r="BA60" s="122"/>
    </row>
    <row r="61" spans="1:53" ht="12.75">
      <c r="A61" s="179" t="s">
        <v>123</v>
      </c>
      <c r="B61" s="180"/>
      <c r="C61" s="181"/>
      <c r="D61" s="211" t="s">
        <v>217</v>
      </c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116" t="s">
        <v>70</v>
      </c>
      <c r="AK61" s="116"/>
      <c r="AL61" s="116"/>
      <c r="AM61" s="116"/>
      <c r="AN61" s="116"/>
      <c r="AO61" s="116"/>
      <c r="AP61" s="266">
        <v>13</v>
      </c>
      <c r="AQ61" s="266"/>
      <c r="AR61" s="266"/>
      <c r="AS61" s="266"/>
      <c r="AT61" s="266"/>
      <c r="AU61" s="266"/>
      <c r="AV61" s="266">
        <f>AV64+AV66+AV68+AV70+AV72+AV74+AV76</f>
        <v>0</v>
      </c>
      <c r="AW61" s="266"/>
      <c r="AX61" s="266"/>
      <c r="AY61" s="266"/>
      <c r="AZ61" s="266"/>
      <c r="BA61" s="266"/>
    </row>
    <row r="62" spans="1:53" ht="15.75" customHeight="1">
      <c r="A62" s="124" t="s">
        <v>38</v>
      </c>
      <c r="B62" s="125"/>
      <c r="C62" s="126"/>
      <c r="D62" s="207" t="s">
        <v>72</v>
      </c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116" t="s">
        <v>161</v>
      </c>
      <c r="AK62" s="116"/>
      <c r="AL62" s="116"/>
      <c r="AM62" s="116"/>
      <c r="AN62" s="116"/>
      <c r="AO62" s="116"/>
      <c r="AP62" s="266" t="s">
        <v>366</v>
      </c>
      <c r="AQ62" s="266"/>
      <c r="AR62" s="266"/>
      <c r="AS62" s="266"/>
      <c r="AT62" s="266"/>
      <c r="AU62" s="266"/>
      <c r="AV62" s="266">
        <f>AV65+AV67+AV69+AV71+AV73+AV75+AV77</f>
        <v>0</v>
      </c>
      <c r="AW62" s="266"/>
      <c r="AX62" s="266"/>
      <c r="AY62" s="266"/>
      <c r="AZ62" s="266"/>
      <c r="BA62" s="266"/>
    </row>
    <row r="63" spans="1:53" ht="12.75">
      <c r="A63" s="124"/>
      <c r="B63" s="125"/>
      <c r="C63" s="126"/>
      <c r="D63" s="206" t="s">
        <v>268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116"/>
      <c r="AK63" s="116"/>
      <c r="AL63" s="116"/>
      <c r="AM63" s="116"/>
      <c r="AN63" s="116"/>
      <c r="AO63" s="11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</row>
    <row r="64" spans="1:53" ht="12.75">
      <c r="A64" s="124" t="s">
        <v>124</v>
      </c>
      <c r="B64" s="125"/>
      <c r="C64" s="126"/>
      <c r="D64" s="206" t="s">
        <v>2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116" t="s">
        <v>70</v>
      </c>
      <c r="AK64" s="116"/>
      <c r="AL64" s="116"/>
      <c r="AM64" s="116"/>
      <c r="AN64" s="116"/>
      <c r="AO64" s="116"/>
      <c r="AP64" s="266">
        <v>0</v>
      </c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</row>
    <row r="65" spans="1:53" ht="15.75" customHeight="1">
      <c r="A65" s="124" t="s">
        <v>39</v>
      </c>
      <c r="B65" s="125"/>
      <c r="C65" s="126"/>
      <c r="D65" s="207" t="s">
        <v>72</v>
      </c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116" t="s">
        <v>161</v>
      </c>
      <c r="AK65" s="116"/>
      <c r="AL65" s="116"/>
      <c r="AM65" s="116"/>
      <c r="AN65" s="116"/>
      <c r="AO65" s="11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</row>
    <row r="66" spans="1:53" ht="12.75">
      <c r="A66" s="124" t="s">
        <v>125</v>
      </c>
      <c r="B66" s="125"/>
      <c r="C66" s="126"/>
      <c r="D66" s="206" t="s">
        <v>3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116" t="s">
        <v>70</v>
      </c>
      <c r="AK66" s="116"/>
      <c r="AL66" s="116"/>
      <c r="AM66" s="116"/>
      <c r="AN66" s="116"/>
      <c r="AO66" s="116"/>
      <c r="AP66" s="266">
        <v>0</v>
      </c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</row>
    <row r="67" spans="1:53" ht="15.75" customHeight="1">
      <c r="A67" s="124" t="s">
        <v>40</v>
      </c>
      <c r="B67" s="125"/>
      <c r="C67" s="126"/>
      <c r="D67" s="207" t="s">
        <v>72</v>
      </c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116" t="s">
        <v>161</v>
      </c>
      <c r="AK67" s="116"/>
      <c r="AL67" s="116"/>
      <c r="AM67" s="116"/>
      <c r="AN67" s="116"/>
      <c r="AO67" s="11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</row>
    <row r="68" spans="1:53" ht="12.75">
      <c r="A68" s="124" t="s">
        <v>126</v>
      </c>
      <c r="B68" s="125"/>
      <c r="C68" s="126"/>
      <c r="D68" s="206" t="s">
        <v>4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116" t="s">
        <v>70</v>
      </c>
      <c r="AK68" s="116"/>
      <c r="AL68" s="116"/>
      <c r="AM68" s="116"/>
      <c r="AN68" s="116"/>
      <c r="AO68" s="116"/>
      <c r="AP68" s="266">
        <v>0</v>
      </c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</row>
    <row r="69" spans="1:53" ht="15.75" customHeight="1">
      <c r="A69" s="124" t="s">
        <v>5</v>
      </c>
      <c r="B69" s="125"/>
      <c r="C69" s="126"/>
      <c r="D69" s="207" t="s">
        <v>72</v>
      </c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116" t="s">
        <v>161</v>
      </c>
      <c r="AK69" s="116"/>
      <c r="AL69" s="116"/>
      <c r="AM69" s="116"/>
      <c r="AN69" s="116"/>
      <c r="AO69" s="11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</row>
    <row r="70" spans="1:53" ht="12.75">
      <c r="A70" s="124" t="s">
        <v>127</v>
      </c>
      <c r="B70" s="125"/>
      <c r="C70" s="126"/>
      <c r="D70" s="206" t="s">
        <v>6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116" t="s">
        <v>70</v>
      </c>
      <c r="AK70" s="116"/>
      <c r="AL70" s="116"/>
      <c r="AM70" s="116"/>
      <c r="AN70" s="116"/>
      <c r="AO70" s="116"/>
      <c r="AP70" s="266">
        <v>1</v>
      </c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</row>
    <row r="71" spans="1:53" ht="15.75" customHeight="1">
      <c r="A71" s="124" t="s">
        <v>41</v>
      </c>
      <c r="B71" s="125"/>
      <c r="C71" s="126"/>
      <c r="D71" s="207" t="s">
        <v>72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116" t="s">
        <v>161</v>
      </c>
      <c r="AK71" s="116"/>
      <c r="AL71" s="116"/>
      <c r="AM71" s="116"/>
      <c r="AN71" s="116"/>
      <c r="AO71" s="116"/>
      <c r="AP71" s="266" t="s">
        <v>345</v>
      </c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</row>
    <row r="72" spans="1:53" ht="12.75">
      <c r="A72" s="124" t="s">
        <v>128</v>
      </c>
      <c r="B72" s="125"/>
      <c r="C72" s="126"/>
      <c r="D72" s="206" t="s">
        <v>334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116" t="s">
        <v>70</v>
      </c>
      <c r="AK72" s="116"/>
      <c r="AL72" s="116"/>
      <c r="AM72" s="116"/>
      <c r="AN72" s="116"/>
      <c r="AO72" s="116"/>
      <c r="AP72" s="266">
        <v>10</v>
      </c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</row>
    <row r="73" spans="1:53" ht="15.75" customHeight="1">
      <c r="A73" s="124" t="s">
        <v>7</v>
      </c>
      <c r="B73" s="125"/>
      <c r="C73" s="126"/>
      <c r="D73" s="207" t="s">
        <v>72</v>
      </c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116" t="s">
        <v>161</v>
      </c>
      <c r="AK73" s="116"/>
      <c r="AL73" s="116"/>
      <c r="AM73" s="116"/>
      <c r="AN73" s="116"/>
      <c r="AO73" s="116"/>
      <c r="AP73" s="266" t="s">
        <v>346</v>
      </c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</row>
    <row r="74" spans="1:53" ht="12.75">
      <c r="A74" s="124" t="s">
        <v>129</v>
      </c>
      <c r="B74" s="125"/>
      <c r="C74" s="126"/>
      <c r="D74" s="206" t="s">
        <v>162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116" t="s">
        <v>70</v>
      </c>
      <c r="AK74" s="116"/>
      <c r="AL74" s="116"/>
      <c r="AM74" s="116"/>
      <c r="AN74" s="116"/>
      <c r="AO74" s="116"/>
      <c r="AP74" s="266">
        <v>0</v>
      </c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</row>
    <row r="75" spans="1:53" ht="15.75" customHeight="1">
      <c r="A75" s="124" t="s">
        <v>42</v>
      </c>
      <c r="B75" s="125"/>
      <c r="C75" s="126"/>
      <c r="D75" s="207" t="s">
        <v>72</v>
      </c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116" t="s">
        <v>161</v>
      </c>
      <c r="AK75" s="116"/>
      <c r="AL75" s="116"/>
      <c r="AM75" s="116"/>
      <c r="AN75" s="116"/>
      <c r="AO75" s="11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</row>
    <row r="76" spans="1:53" ht="12.75">
      <c r="A76" s="124" t="s">
        <v>130</v>
      </c>
      <c r="B76" s="125"/>
      <c r="C76" s="126"/>
      <c r="D76" s="206" t="s">
        <v>218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116" t="s">
        <v>70</v>
      </c>
      <c r="AK76" s="116"/>
      <c r="AL76" s="116"/>
      <c r="AM76" s="116"/>
      <c r="AN76" s="116"/>
      <c r="AO76" s="116"/>
      <c r="AP76" s="266">
        <v>2</v>
      </c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</row>
    <row r="77" spans="1:53" ht="15.75" customHeight="1">
      <c r="A77" s="124" t="s">
        <v>43</v>
      </c>
      <c r="B77" s="125"/>
      <c r="C77" s="126"/>
      <c r="D77" s="207" t="s">
        <v>72</v>
      </c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116" t="s">
        <v>161</v>
      </c>
      <c r="AK77" s="116"/>
      <c r="AL77" s="116"/>
      <c r="AM77" s="116"/>
      <c r="AN77" s="116"/>
      <c r="AO77" s="116"/>
      <c r="AP77" s="266" t="s">
        <v>347</v>
      </c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</row>
    <row r="78" spans="1:53" ht="12.75">
      <c r="A78" s="124" t="s">
        <v>131</v>
      </c>
      <c r="B78" s="125"/>
      <c r="C78" s="126"/>
      <c r="D78" s="206" t="s">
        <v>269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116" t="s">
        <v>70</v>
      </c>
      <c r="AK78" s="116"/>
      <c r="AL78" s="116"/>
      <c r="AM78" s="116"/>
      <c r="AN78" s="116"/>
      <c r="AO78" s="116"/>
      <c r="AP78" s="266">
        <v>0</v>
      </c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</row>
    <row r="79" spans="1:53" ht="15.75" customHeight="1">
      <c r="A79" s="124" t="s">
        <v>45</v>
      </c>
      <c r="B79" s="125"/>
      <c r="C79" s="126"/>
      <c r="D79" s="207" t="s">
        <v>72</v>
      </c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116" t="s">
        <v>161</v>
      </c>
      <c r="AK79" s="116"/>
      <c r="AL79" s="116"/>
      <c r="AM79" s="116"/>
      <c r="AN79" s="116"/>
      <c r="AO79" s="11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</row>
    <row r="80" spans="1:53" ht="12.75">
      <c r="A80" s="124" t="s">
        <v>132</v>
      </c>
      <c r="B80" s="125"/>
      <c r="C80" s="126"/>
      <c r="D80" s="206" t="s">
        <v>73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116" t="s">
        <v>70</v>
      </c>
      <c r="AK80" s="116"/>
      <c r="AL80" s="116"/>
      <c r="AM80" s="116"/>
      <c r="AN80" s="116"/>
      <c r="AO80" s="116"/>
      <c r="AP80" s="266">
        <v>0</v>
      </c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</row>
    <row r="81" spans="1:53" ht="15.75" customHeight="1">
      <c r="A81" s="124" t="s">
        <v>8</v>
      </c>
      <c r="B81" s="125"/>
      <c r="C81" s="126"/>
      <c r="D81" s="207" t="s">
        <v>72</v>
      </c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116" t="s">
        <v>161</v>
      </c>
      <c r="AK81" s="116"/>
      <c r="AL81" s="116"/>
      <c r="AM81" s="116"/>
      <c r="AN81" s="116"/>
      <c r="AO81" s="11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</row>
    <row r="82" spans="1:53" ht="12.75">
      <c r="A82" s="124" t="s">
        <v>44</v>
      </c>
      <c r="B82" s="125"/>
      <c r="C82" s="126"/>
      <c r="D82" s="206" t="s">
        <v>74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116" t="s">
        <v>70</v>
      </c>
      <c r="AK82" s="116"/>
      <c r="AL82" s="116"/>
      <c r="AM82" s="116"/>
      <c r="AN82" s="116"/>
      <c r="AO82" s="116"/>
      <c r="AP82" s="266">
        <v>0</v>
      </c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</row>
    <row r="83" spans="1:53" ht="12.75">
      <c r="A83" s="124" t="s">
        <v>9</v>
      </c>
      <c r="B83" s="125"/>
      <c r="C83" s="126"/>
      <c r="D83" s="206" t="s">
        <v>75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116" t="s">
        <v>70</v>
      </c>
      <c r="AK83" s="116"/>
      <c r="AL83" s="116"/>
      <c r="AM83" s="116"/>
      <c r="AN83" s="116"/>
      <c r="AO83" s="116"/>
      <c r="AP83" s="266">
        <v>1</v>
      </c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</row>
    <row r="84" spans="1:53" ht="15.75" customHeight="1">
      <c r="A84" s="124" t="s">
        <v>10</v>
      </c>
      <c r="B84" s="125"/>
      <c r="C84" s="126"/>
      <c r="D84" s="207" t="s">
        <v>72</v>
      </c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116" t="s">
        <v>161</v>
      </c>
      <c r="AK84" s="116"/>
      <c r="AL84" s="116"/>
      <c r="AM84" s="116"/>
      <c r="AN84" s="116"/>
      <c r="AO84" s="116"/>
      <c r="AP84" s="266" t="s">
        <v>348</v>
      </c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</row>
    <row r="85" spans="1:53" ht="12.75">
      <c r="A85" s="124" t="s">
        <v>11</v>
      </c>
      <c r="B85" s="125"/>
      <c r="C85" s="126"/>
      <c r="D85" s="206" t="s">
        <v>76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116" t="s">
        <v>70</v>
      </c>
      <c r="AK85" s="116"/>
      <c r="AL85" s="116"/>
      <c r="AM85" s="116"/>
      <c r="AN85" s="116"/>
      <c r="AO85" s="116"/>
      <c r="AP85" s="272">
        <v>0</v>
      </c>
      <c r="AQ85" s="272"/>
      <c r="AR85" s="272"/>
      <c r="AS85" s="272"/>
      <c r="AT85" s="272"/>
      <c r="AU85" s="272"/>
      <c r="AV85" s="266"/>
      <c r="AW85" s="266"/>
      <c r="AX85" s="266"/>
      <c r="AY85" s="266"/>
      <c r="AZ85" s="266"/>
      <c r="BA85" s="266"/>
    </row>
    <row r="86" spans="1:53" ht="12.75">
      <c r="A86" s="124" t="s">
        <v>12</v>
      </c>
      <c r="B86" s="125"/>
      <c r="C86" s="126"/>
      <c r="D86" s="206" t="s">
        <v>141</v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116" t="s">
        <v>70</v>
      </c>
      <c r="AK86" s="116"/>
      <c r="AL86" s="116"/>
      <c r="AM86" s="116"/>
      <c r="AN86" s="116"/>
      <c r="AO86" s="116"/>
      <c r="AP86" s="266">
        <v>1</v>
      </c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</row>
    <row r="87" spans="1:53" ht="12.75">
      <c r="A87" s="124" t="s">
        <v>13</v>
      </c>
      <c r="B87" s="125"/>
      <c r="C87" s="126"/>
      <c r="D87" s="207" t="s">
        <v>77</v>
      </c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116" t="s">
        <v>171</v>
      </c>
      <c r="AK87" s="116"/>
      <c r="AL87" s="116"/>
      <c r="AM87" s="116"/>
      <c r="AN87" s="116"/>
      <c r="AO87" s="116"/>
      <c r="AP87" s="266">
        <v>32</v>
      </c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</row>
    <row r="88" spans="1:53" ht="15.75" customHeight="1">
      <c r="A88" s="124" t="s">
        <v>14</v>
      </c>
      <c r="B88" s="125"/>
      <c r="C88" s="126"/>
      <c r="D88" s="207" t="s">
        <v>78</v>
      </c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116" t="s">
        <v>161</v>
      </c>
      <c r="AK88" s="116"/>
      <c r="AL88" s="116"/>
      <c r="AM88" s="116"/>
      <c r="AN88" s="116"/>
      <c r="AO88" s="116"/>
      <c r="AP88" s="266">
        <v>114</v>
      </c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</row>
    <row r="89" spans="1:53" ht="25.5" customHeight="1">
      <c r="A89" s="124" t="s">
        <v>15</v>
      </c>
      <c r="B89" s="125"/>
      <c r="C89" s="126"/>
      <c r="D89" s="206" t="s">
        <v>155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116" t="s">
        <v>70</v>
      </c>
      <c r="AK89" s="116"/>
      <c r="AL89" s="116"/>
      <c r="AM89" s="116"/>
      <c r="AN89" s="116"/>
      <c r="AO89" s="116"/>
      <c r="AP89" s="266">
        <v>2</v>
      </c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</row>
    <row r="90" spans="1:53" ht="12.75">
      <c r="A90" s="124" t="s">
        <v>16</v>
      </c>
      <c r="B90" s="125"/>
      <c r="C90" s="126"/>
      <c r="D90" s="207" t="s">
        <v>77</v>
      </c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116" t="s">
        <v>171</v>
      </c>
      <c r="AK90" s="116"/>
      <c r="AL90" s="116"/>
      <c r="AM90" s="116"/>
      <c r="AN90" s="116"/>
      <c r="AO90" s="116"/>
      <c r="AP90" s="266">
        <v>120</v>
      </c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</row>
    <row r="91" spans="1:53" ht="15.75" customHeight="1">
      <c r="A91" s="124" t="s">
        <v>18</v>
      </c>
      <c r="B91" s="125"/>
      <c r="C91" s="126"/>
      <c r="D91" s="207" t="s">
        <v>78</v>
      </c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116" t="s">
        <v>161</v>
      </c>
      <c r="AK91" s="116"/>
      <c r="AL91" s="116"/>
      <c r="AM91" s="116"/>
      <c r="AN91" s="116"/>
      <c r="AO91" s="116"/>
      <c r="AP91" s="266" t="s">
        <v>349</v>
      </c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</row>
    <row r="92" spans="1:53" ht="12.75">
      <c r="A92" s="124" t="s">
        <v>17</v>
      </c>
      <c r="B92" s="125"/>
      <c r="C92" s="126"/>
      <c r="D92" s="206" t="s">
        <v>79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116" t="s">
        <v>70</v>
      </c>
      <c r="AK92" s="116"/>
      <c r="AL92" s="116"/>
      <c r="AM92" s="116"/>
      <c r="AN92" s="116"/>
      <c r="AO92" s="116"/>
      <c r="AP92" s="266">
        <v>2</v>
      </c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</row>
    <row r="93" spans="1:53" ht="12.75">
      <c r="A93" s="124" t="s">
        <v>19</v>
      </c>
      <c r="B93" s="125"/>
      <c r="C93" s="126"/>
      <c r="D93" s="207" t="s">
        <v>77</v>
      </c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116" t="s">
        <v>171</v>
      </c>
      <c r="AK93" s="116"/>
      <c r="AL93" s="116"/>
      <c r="AM93" s="116"/>
      <c r="AN93" s="116"/>
      <c r="AO93" s="116"/>
      <c r="AP93" s="266">
        <v>56</v>
      </c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</row>
    <row r="94" spans="1:53" ht="15.75" customHeight="1">
      <c r="A94" s="124" t="s">
        <v>20</v>
      </c>
      <c r="B94" s="125"/>
      <c r="C94" s="126"/>
      <c r="D94" s="207" t="s">
        <v>78</v>
      </c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116" t="s">
        <v>161</v>
      </c>
      <c r="AK94" s="116"/>
      <c r="AL94" s="116"/>
      <c r="AM94" s="116"/>
      <c r="AN94" s="116"/>
      <c r="AO94" s="116"/>
      <c r="AP94" s="266">
        <v>128</v>
      </c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</row>
    <row r="95" spans="1:53" ht="12.75">
      <c r="A95" s="127"/>
      <c r="B95" s="128"/>
      <c r="C95" s="129"/>
      <c r="D95" s="212" t="s">
        <v>80</v>
      </c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107" t="s">
        <v>70</v>
      </c>
      <c r="AK95" s="108"/>
      <c r="AL95" s="108"/>
      <c r="AM95" s="108"/>
      <c r="AN95" s="108"/>
      <c r="AO95" s="109"/>
      <c r="AP95" s="117">
        <v>7</v>
      </c>
      <c r="AQ95" s="118"/>
      <c r="AR95" s="118"/>
      <c r="AS95" s="118"/>
      <c r="AT95" s="118"/>
      <c r="AU95" s="119"/>
      <c r="AV95" s="117"/>
      <c r="AW95" s="118"/>
      <c r="AX95" s="118"/>
      <c r="AY95" s="118"/>
      <c r="AZ95" s="118"/>
      <c r="BA95" s="119"/>
    </row>
    <row r="96" spans="1:53" ht="12.75" customHeight="1">
      <c r="A96" s="130">
        <v>5</v>
      </c>
      <c r="B96" s="131"/>
      <c r="C96" s="132"/>
      <c r="D96" s="214" t="s">
        <v>81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113"/>
      <c r="AK96" s="114"/>
      <c r="AL96" s="114"/>
      <c r="AM96" s="114"/>
      <c r="AN96" s="114"/>
      <c r="AO96" s="115"/>
      <c r="AP96" s="120"/>
      <c r="AQ96" s="121"/>
      <c r="AR96" s="121"/>
      <c r="AS96" s="121"/>
      <c r="AT96" s="121"/>
      <c r="AU96" s="122"/>
      <c r="AV96" s="120"/>
      <c r="AW96" s="121"/>
      <c r="AX96" s="121"/>
      <c r="AY96" s="121"/>
      <c r="AZ96" s="121"/>
      <c r="BA96" s="122"/>
    </row>
    <row r="97" spans="1:53" ht="12.75">
      <c r="A97" s="124" t="s">
        <v>133</v>
      </c>
      <c r="B97" s="125"/>
      <c r="C97" s="126"/>
      <c r="D97" s="207" t="s">
        <v>82</v>
      </c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116" t="s">
        <v>70</v>
      </c>
      <c r="AK97" s="116"/>
      <c r="AL97" s="116"/>
      <c r="AM97" s="116"/>
      <c r="AN97" s="116"/>
      <c r="AO97" s="116"/>
      <c r="AP97" s="266">
        <v>6</v>
      </c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</row>
    <row r="98" spans="1:53" ht="12.75">
      <c r="A98" s="127"/>
      <c r="B98" s="128"/>
      <c r="C98" s="129"/>
      <c r="D98" s="215" t="s">
        <v>172</v>
      </c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107" t="s">
        <v>70</v>
      </c>
      <c r="AK98" s="108"/>
      <c r="AL98" s="108"/>
      <c r="AM98" s="108"/>
      <c r="AN98" s="108"/>
      <c r="AO98" s="109"/>
      <c r="AP98" s="117">
        <v>0</v>
      </c>
      <c r="AQ98" s="118"/>
      <c r="AR98" s="118"/>
      <c r="AS98" s="118"/>
      <c r="AT98" s="118"/>
      <c r="AU98" s="119"/>
      <c r="AV98" s="117"/>
      <c r="AW98" s="118"/>
      <c r="AX98" s="118"/>
      <c r="AY98" s="118"/>
      <c r="AZ98" s="118"/>
      <c r="BA98" s="119"/>
    </row>
    <row r="99" spans="1:53" ht="12.75" customHeight="1">
      <c r="A99" s="130" t="s">
        <v>134</v>
      </c>
      <c r="B99" s="131"/>
      <c r="C99" s="132"/>
      <c r="D99" s="214" t="s">
        <v>83</v>
      </c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113"/>
      <c r="AK99" s="114"/>
      <c r="AL99" s="114"/>
      <c r="AM99" s="114"/>
      <c r="AN99" s="114"/>
      <c r="AO99" s="115"/>
      <c r="AP99" s="120"/>
      <c r="AQ99" s="121"/>
      <c r="AR99" s="121"/>
      <c r="AS99" s="121"/>
      <c r="AT99" s="121"/>
      <c r="AU99" s="122"/>
      <c r="AV99" s="120"/>
      <c r="AW99" s="121"/>
      <c r="AX99" s="121"/>
      <c r="AY99" s="121"/>
      <c r="AZ99" s="121"/>
      <c r="BA99" s="122"/>
    </row>
    <row r="100" spans="1:53" ht="12.75">
      <c r="A100" s="124" t="s">
        <v>135</v>
      </c>
      <c r="B100" s="125"/>
      <c r="C100" s="126"/>
      <c r="D100" s="207" t="s">
        <v>143</v>
      </c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116" t="s">
        <v>70</v>
      </c>
      <c r="AK100" s="116"/>
      <c r="AL100" s="116"/>
      <c r="AM100" s="116"/>
      <c r="AN100" s="116"/>
      <c r="AO100" s="11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</row>
    <row r="101" spans="1:53" ht="12.75">
      <c r="A101" s="124" t="s">
        <v>136</v>
      </c>
      <c r="B101" s="125"/>
      <c r="C101" s="126"/>
      <c r="D101" s="206" t="s">
        <v>84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116" t="s">
        <v>70</v>
      </c>
      <c r="AK101" s="116"/>
      <c r="AL101" s="116"/>
      <c r="AM101" s="116"/>
      <c r="AN101" s="116"/>
      <c r="AO101" s="116"/>
      <c r="AP101" s="266">
        <v>2</v>
      </c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</row>
    <row r="102" spans="1:53" ht="12.75">
      <c r="A102" s="124" t="s">
        <v>137</v>
      </c>
      <c r="B102" s="125"/>
      <c r="C102" s="126"/>
      <c r="D102" s="207" t="s">
        <v>143</v>
      </c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116" t="s">
        <v>70</v>
      </c>
      <c r="AK102" s="116"/>
      <c r="AL102" s="116"/>
      <c r="AM102" s="116"/>
      <c r="AN102" s="116"/>
      <c r="AO102" s="116"/>
      <c r="AP102" s="266">
        <v>2</v>
      </c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</row>
    <row r="103" spans="1:53" ht="12.75">
      <c r="A103" s="124" t="s">
        <v>138</v>
      </c>
      <c r="B103" s="125"/>
      <c r="C103" s="126"/>
      <c r="D103" s="206" t="s">
        <v>85</v>
      </c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116" t="s">
        <v>70</v>
      </c>
      <c r="AK103" s="116"/>
      <c r="AL103" s="116"/>
      <c r="AM103" s="116"/>
      <c r="AN103" s="116"/>
      <c r="AO103" s="116"/>
      <c r="AP103" s="266">
        <v>3</v>
      </c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</row>
    <row r="104" spans="1:53" ht="12.75">
      <c r="A104" s="124" t="s">
        <v>46</v>
      </c>
      <c r="B104" s="125"/>
      <c r="C104" s="126"/>
      <c r="D104" s="207" t="s">
        <v>143</v>
      </c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116" t="s">
        <v>70</v>
      </c>
      <c r="AK104" s="116"/>
      <c r="AL104" s="116"/>
      <c r="AM104" s="116"/>
      <c r="AN104" s="116"/>
      <c r="AO104" s="116"/>
      <c r="AP104" s="266">
        <v>3</v>
      </c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</row>
    <row r="105" spans="1:53" ht="12.75">
      <c r="A105" s="124" t="s">
        <v>139</v>
      </c>
      <c r="B105" s="125"/>
      <c r="C105" s="126"/>
      <c r="D105" s="206" t="s">
        <v>86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116" t="s">
        <v>70</v>
      </c>
      <c r="AK105" s="116"/>
      <c r="AL105" s="116"/>
      <c r="AM105" s="116"/>
      <c r="AN105" s="116"/>
      <c r="AO105" s="116"/>
      <c r="AP105" s="266">
        <v>0</v>
      </c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</row>
    <row r="106" spans="1:53" ht="12.75">
      <c r="A106" s="124" t="s">
        <v>140</v>
      </c>
      <c r="B106" s="125"/>
      <c r="C106" s="126"/>
      <c r="D106" s="207" t="s">
        <v>143</v>
      </c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116" t="s">
        <v>70</v>
      </c>
      <c r="AK106" s="116"/>
      <c r="AL106" s="116"/>
      <c r="AM106" s="116"/>
      <c r="AN106" s="116"/>
      <c r="AO106" s="11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</row>
    <row r="107" spans="1:53" ht="12.75">
      <c r="A107" s="124" t="s">
        <v>142</v>
      </c>
      <c r="B107" s="125"/>
      <c r="C107" s="126"/>
      <c r="D107" s="206" t="s">
        <v>170</v>
      </c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116" t="s">
        <v>70</v>
      </c>
      <c r="AK107" s="116"/>
      <c r="AL107" s="116"/>
      <c r="AM107" s="116"/>
      <c r="AN107" s="116"/>
      <c r="AO107" s="116"/>
      <c r="AP107" s="266">
        <v>0</v>
      </c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</row>
    <row r="108" spans="1:53" ht="12.75">
      <c r="A108" s="124" t="s">
        <v>156</v>
      </c>
      <c r="B108" s="125"/>
      <c r="C108" s="126"/>
      <c r="D108" s="207" t="s">
        <v>157</v>
      </c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116" t="s">
        <v>70</v>
      </c>
      <c r="AK108" s="116"/>
      <c r="AL108" s="116"/>
      <c r="AM108" s="116"/>
      <c r="AN108" s="116"/>
      <c r="AO108" s="11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</row>
    <row r="109" spans="1:53" ht="12.75">
      <c r="A109" s="124">
        <v>7</v>
      </c>
      <c r="B109" s="125"/>
      <c r="C109" s="126"/>
      <c r="D109" s="218" t="s">
        <v>182</v>
      </c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116" t="s">
        <v>87</v>
      </c>
      <c r="AK109" s="116"/>
      <c r="AL109" s="116"/>
      <c r="AM109" s="116"/>
      <c r="AN109" s="116"/>
      <c r="AO109" s="116"/>
      <c r="AP109" s="266">
        <v>110</v>
      </c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</row>
    <row r="110" spans="1:53" ht="24" customHeight="1">
      <c r="A110" s="127"/>
      <c r="B110" s="128"/>
      <c r="C110" s="129"/>
      <c r="D110" s="212" t="s">
        <v>275</v>
      </c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20"/>
      <c r="AJ110" s="107" t="s">
        <v>70</v>
      </c>
      <c r="AK110" s="108"/>
      <c r="AL110" s="108"/>
      <c r="AM110" s="108"/>
      <c r="AN110" s="108"/>
      <c r="AO110" s="109"/>
      <c r="AP110" s="117">
        <v>1</v>
      </c>
      <c r="AQ110" s="118"/>
      <c r="AR110" s="118"/>
      <c r="AS110" s="118"/>
      <c r="AT110" s="118"/>
      <c r="AU110" s="119"/>
      <c r="AV110" s="117"/>
      <c r="AW110" s="118"/>
      <c r="AX110" s="118"/>
      <c r="AY110" s="118"/>
      <c r="AZ110" s="118"/>
      <c r="BA110" s="119"/>
    </row>
    <row r="111" spans="1:53" ht="12.75" customHeight="1">
      <c r="A111" s="110">
        <v>8</v>
      </c>
      <c r="B111" s="111"/>
      <c r="C111" s="182"/>
      <c r="D111" s="149" t="s">
        <v>276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110"/>
      <c r="AK111" s="111"/>
      <c r="AL111" s="111"/>
      <c r="AM111" s="111"/>
      <c r="AN111" s="111"/>
      <c r="AO111" s="112"/>
      <c r="AP111" s="269"/>
      <c r="AQ111" s="270"/>
      <c r="AR111" s="270"/>
      <c r="AS111" s="270"/>
      <c r="AT111" s="270"/>
      <c r="AU111" s="271"/>
      <c r="AV111" s="269"/>
      <c r="AW111" s="270"/>
      <c r="AX111" s="270"/>
      <c r="AY111" s="270"/>
      <c r="AZ111" s="270"/>
      <c r="BA111" s="271"/>
    </row>
    <row r="112" spans="1:53" ht="12.75">
      <c r="A112" s="113"/>
      <c r="B112" s="114"/>
      <c r="C112" s="178"/>
      <c r="D112" s="150" t="s">
        <v>219</v>
      </c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13"/>
      <c r="AK112" s="114"/>
      <c r="AL112" s="114"/>
      <c r="AM112" s="114"/>
      <c r="AN112" s="114"/>
      <c r="AO112" s="115"/>
      <c r="AP112" s="120"/>
      <c r="AQ112" s="121"/>
      <c r="AR112" s="121"/>
      <c r="AS112" s="121"/>
      <c r="AT112" s="121"/>
      <c r="AU112" s="122"/>
      <c r="AV112" s="120"/>
      <c r="AW112" s="121"/>
      <c r="AX112" s="121"/>
      <c r="AY112" s="121"/>
      <c r="AZ112" s="121"/>
      <c r="BA112" s="122"/>
    </row>
    <row r="113" spans="1:53" ht="12.75">
      <c r="A113" s="179" t="s">
        <v>47</v>
      </c>
      <c r="B113" s="180"/>
      <c r="C113" s="181"/>
      <c r="D113" s="221" t="s">
        <v>82</v>
      </c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116" t="s">
        <v>70</v>
      </c>
      <c r="AK113" s="116"/>
      <c r="AL113" s="116"/>
      <c r="AM113" s="116"/>
      <c r="AN113" s="116"/>
      <c r="AO113" s="116"/>
      <c r="AP113" s="266">
        <v>1</v>
      </c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</row>
    <row r="114" spans="1:53" ht="12.75">
      <c r="A114" s="124">
        <v>9</v>
      </c>
      <c r="B114" s="125"/>
      <c r="C114" s="126"/>
      <c r="D114" s="206" t="s">
        <v>173</v>
      </c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116" t="s">
        <v>174</v>
      </c>
      <c r="AK114" s="116"/>
      <c r="AL114" s="116"/>
      <c r="AM114" s="116"/>
      <c r="AN114" s="116"/>
      <c r="AO114" s="116"/>
      <c r="AP114" s="123" t="s">
        <v>367</v>
      </c>
      <c r="AQ114" s="123"/>
      <c r="AR114" s="123"/>
      <c r="AS114" s="123"/>
      <c r="AT114" s="123"/>
      <c r="AU114" s="123"/>
      <c r="AV114" s="266"/>
      <c r="AW114" s="266"/>
      <c r="AX114" s="266"/>
      <c r="AY114" s="266"/>
      <c r="AZ114" s="266"/>
      <c r="BA114" s="266"/>
    </row>
    <row r="115" spans="1:53" ht="12.75">
      <c r="A115" s="154">
        <v>10</v>
      </c>
      <c r="B115" s="155"/>
      <c r="C115" s="156"/>
      <c r="D115" s="160" t="s">
        <v>277</v>
      </c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23" t="s">
        <v>174</v>
      </c>
      <c r="AK115" s="123"/>
      <c r="AL115" s="123"/>
      <c r="AM115" s="123"/>
      <c r="AN115" s="123"/>
      <c r="AO115" s="123"/>
      <c r="AP115" s="266">
        <v>0</v>
      </c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</row>
    <row r="116" spans="1:53" ht="12.75">
      <c r="A116" s="183">
        <v>11</v>
      </c>
      <c r="B116" s="184"/>
      <c r="C116" s="185"/>
      <c r="D116" s="223" t="s">
        <v>175</v>
      </c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123" t="s">
        <v>174</v>
      </c>
      <c r="AK116" s="123"/>
      <c r="AL116" s="123"/>
      <c r="AM116" s="123"/>
      <c r="AN116" s="123"/>
      <c r="AO116" s="123"/>
      <c r="AP116" s="123" t="s">
        <v>368</v>
      </c>
      <c r="AQ116" s="123"/>
      <c r="AR116" s="123"/>
      <c r="AS116" s="123"/>
      <c r="AT116" s="123"/>
      <c r="AU116" s="123"/>
      <c r="AV116" s="266"/>
      <c r="AW116" s="266"/>
      <c r="AX116" s="266"/>
      <c r="AY116" s="266"/>
      <c r="AZ116" s="266"/>
      <c r="BA116" s="266"/>
    </row>
    <row r="117" spans="1:53" ht="12.75">
      <c r="A117" s="135"/>
      <c r="B117" s="136"/>
      <c r="C117" s="137"/>
      <c r="D117" s="225" t="s">
        <v>88</v>
      </c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135" t="s">
        <v>280</v>
      </c>
      <c r="AK117" s="136"/>
      <c r="AL117" s="136"/>
      <c r="AM117" s="136"/>
      <c r="AN117" s="136"/>
      <c r="AO117" s="137"/>
      <c r="AP117" s="117" t="s">
        <v>350</v>
      </c>
      <c r="AQ117" s="118"/>
      <c r="AR117" s="118"/>
      <c r="AS117" s="118"/>
      <c r="AT117" s="118"/>
      <c r="AU117" s="119"/>
      <c r="AV117" s="117"/>
      <c r="AW117" s="118"/>
      <c r="AX117" s="118"/>
      <c r="AY117" s="118"/>
      <c r="AZ117" s="118"/>
      <c r="BA117" s="119"/>
    </row>
    <row r="118" spans="1:53" ht="12.75" customHeight="1">
      <c r="A118" s="151">
        <v>12</v>
      </c>
      <c r="B118" s="152"/>
      <c r="C118" s="157"/>
      <c r="D118" s="227" t="s">
        <v>278</v>
      </c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151"/>
      <c r="AK118" s="152"/>
      <c r="AL118" s="152"/>
      <c r="AM118" s="152"/>
      <c r="AN118" s="152"/>
      <c r="AO118" s="157"/>
      <c r="AP118" s="269"/>
      <c r="AQ118" s="270"/>
      <c r="AR118" s="270"/>
      <c r="AS118" s="270"/>
      <c r="AT118" s="270"/>
      <c r="AU118" s="271"/>
      <c r="AV118" s="269"/>
      <c r="AW118" s="270"/>
      <c r="AX118" s="270"/>
      <c r="AY118" s="270"/>
      <c r="AZ118" s="270"/>
      <c r="BA118" s="271"/>
    </row>
    <row r="119" spans="1:53" ht="12.75">
      <c r="A119" s="138"/>
      <c r="B119" s="139"/>
      <c r="C119" s="140"/>
      <c r="D119" s="229" t="s">
        <v>279</v>
      </c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138"/>
      <c r="AK119" s="139"/>
      <c r="AL119" s="139"/>
      <c r="AM119" s="139"/>
      <c r="AN119" s="139"/>
      <c r="AO119" s="140"/>
      <c r="AP119" s="120"/>
      <c r="AQ119" s="121"/>
      <c r="AR119" s="121"/>
      <c r="AS119" s="121"/>
      <c r="AT119" s="121"/>
      <c r="AU119" s="122"/>
      <c r="AV119" s="120"/>
      <c r="AW119" s="121"/>
      <c r="AX119" s="121"/>
      <c r="AY119" s="121"/>
      <c r="AZ119" s="121"/>
      <c r="BA119" s="122"/>
    </row>
    <row r="120" spans="1:53" ht="25.5" customHeight="1">
      <c r="A120" s="186" t="s">
        <v>313</v>
      </c>
      <c r="B120" s="187"/>
      <c r="C120" s="188"/>
      <c r="D120" s="216" t="s">
        <v>281</v>
      </c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123" t="s">
        <v>280</v>
      </c>
      <c r="AK120" s="123"/>
      <c r="AL120" s="123"/>
      <c r="AM120" s="123"/>
      <c r="AN120" s="123"/>
      <c r="AO120" s="123"/>
      <c r="AP120" s="123" t="s">
        <v>353</v>
      </c>
      <c r="AQ120" s="123"/>
      <c r="AR120" s="123"/>
      <c r="AS120" s="123"/>
      <c r="AT120" s="123"/>
      <c r="AU120" s="123"/>
      <c r="AV120" s="266"/>
      <c r="AW120" s="266"/>
      <c r="AX120" s="266"/>
      <c r="AY120" s="266"/>
      <c r="AZ120" s="266"/>
      <c r="BA120" s="266"/>
    </row>
    <row r="121" spans="1:53" ht="44.25" customHeight="1">
      <c r="A121" s="189">
        <v>13</v>
      </c>
      <c r="B121" s="190"/>
      <c r="C121" s="191"/>
      <c r="D121" s="158" t="s">
        <v>89</v>
      </c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23" t="s">
        <v>335</v>
      </c>
      <c r="AK121" s="123"/>
      <c r="AL121" s="123"/>
      <c r="AM121" s="123"/>
      <c r="AN121" s="123"/>
      <c r="AO121" s="123"/>
      <c r="AP121" s="266" t="s">
        <v>369</v>
      </c>
      <c r="AQ121" s="266"/>
      <c r="AR121" s="266"/>
      <c r="AS121" s="266"/>
      <c r="AT121" s="266"/>
      <c r="AU121" s="266"/>
      <c r="AV121" s="266"/>
      <c r="AW121" s="266"/>
      <c r="AX121" s="266"/>
      <c r="AY121" s="266"/>
      <c r="AZ121" s="266"/>
      <c r="BA121" s="266"/>
    </row>
    <row r="122" spans="1:53" ht="15.75" customHeight="1">
      <c r="A122" s="154">
        <v>14</v>
      </c>
      <c r="B122" s="155"/>
      <c r="C122" s="156"/>
      <c r="D122" s="160" t="s">
        <v>282</v>
      </c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23" t="s">
        <v>335</v>
      </c>
      <c r="AK122" s="123"/>
      <c r="AL122" s="123"/>
      <c r="AM122" s="123"/>
      <c r="AN122" s="123"/>
      <c r="AO122" s="123"/>
      <c r="AP122" s="266" t="s">
        <v>351</v>
      </c>
      <c r="AQ122" s="266"/>
      <c r="AR122" s="266"/>
      <c r="AS122" s="266"/>
      <c r="AT122" s="266"/>
      <c r="AU122" s="266"/>
      <c r="AV122" s="266"/>
      <c r="AW122" s="266"/>
      <c r="AX122" s="266"/>
      <c r="AY122" s="266"/>
      <c r="AZ122" s="266"/>
      <c r="BA122" s="266"/>
    </row>
    <row r="123" spans="1:53" ht="12.75">
      <c r="A123" s="154">
        <v>15</v>
      </c>
      <c r="B123" s="155"/>
      <c r="C123" s="156"/>
      <c r="D123" s="160" t="s">
        <v>90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23" t="s">
        <v>87</v>
      </c>
      <c r="AK123" s="123"/>
      <c r="AL123" s="123"/>
      <c r="AM123" s="123"/>
      <c r="AN123" s="123"/>
      <c r="AO123" s="123"/>
      <c r="AP123" s="266">
        <v>0</v>
      </c>
      <c r="AQ123" s="266"/>
      <c r="AR123" s="266"/>
      <c r="AS123" s="266"/>
      <c r="AT123" s="266"/>
      <c r="AU123" s="266"/>
      <c r="AV123" s="266"/>
      <c r="AW123" s="266"/>
      <c r="AX123" s="266"/>
      <c r="AY123" s="266"/>
      <c r="AZ123" s="266"/>
      <c r="BA123" s="266"/>
    </row>
    <row r="124" spans="1:53" ht="12.75">
      <c r="A124" s="154">
        <v>16</v>
      </c>
      <c r="B124" s="155"/>
      <c r="C124" s="156"/>
      <c r="D124" s="160" t="s">
        <v>21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23" t="s">
        <v>87</v>
      </c>
      <c r="AK124" s="123"/>
      <c r="AL124" s="123"/>
      <c r="AM124" s="123"/>
      <c r="AN124" s="123"/>
      <c r="AO124" s="123"/>
      <c r="AP124" s="266">
        <v>26</v>
      </c>
      <c r="AQ124" s="266"/>
      <c r="AR124" s="266"/>
      <c r="AS124" s="266"/>
      <c r="AT124" s="266"/>
      <c r="AU124" s="266"/>
      <c r="AV124" s="266"/>
      <c r="AW124" s="266"/>
      <c r="AX124" s="266"/>
      <c r="AY124" s="266"/>
      <c r="AZ124" s="266"/>
      <c r="BA124" s="266"/>
    </row>
    <row r="125" spans="1:53" ht="15.75" customHeight="1">
      <c r="A125" s="154">
        <v>17</v>
      </c>
      <c r="B125" s="155"/>
      <c r="C125" s="156"/>
      <c r="D125" s="160" t="s">
        <v>283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23" t="s">
        <v>335</v>
      </c>
      <c r="AK125" s="123"/>
      <c r="AL125" s="123"/>
      <c r="AM125" s="123"/>
      <c r="AN125" s="123"/>
      <c r="AO125" s="123"/>
      <c r="AP125" s="266" t="s">
        <v>352</v>
      </c>
      <c r="AQ125" s="266"/>
      <c r="AR125" s="266"/>
      <c r="AS125" s="266"/>
      <c r="AT125" s="266"/>
      <c r="AU125" s="266"/>
      <c r="AV125" s="266"/>
      <c r="AW125" s="266"/>
      <c r="AX125" s="266"/>
      <c r="AY125" s="266"/>
      <c r="AZ125" s="266"/>
      <c r="BA125" s="266"/>
    </row>
    <row r="126" spans="1:53" ht="12.75">
      <c r="A126" s="154">
        <v>18</v>
      </c>
      <c r="B126" s="155"/>
      <c r="C126" s="156"/>
      <c r="D126" s="160" t="s">
        <v>183</v>
      </c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23" t="s">
        <v>87</v>
      </c>
      <c r="AK126" s="123"/>
      <c r="AL126" s="123"/>
      <c r="AM126" s="123"/>
      <c r="AN126" s="123"/>
      <c r="AO126" s="123"/>
      <c r="AP126" s="266">
        <v>27</v>
      </c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</row>
    <row r="127" spans="1:53" ht="12.75">
      <c r="A127" s="154" t="s">
        <v>48</v>
      </c>
      <c r="B127" s="155"/>
      <c r="C127" s="156"/>
      <c r="D127" s="231" t="s">
        <v>284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123" t="s">
        <v>87</v>
      </c>
      <c r="AK127" s="123"/>
      <c r="AL127" s="123"/>
      <c r="AM127" s="123"/>
      <c r="AN127" s="123"/>
      <c r="AO127" s="123"/>
      <c r="AP127" s="266">
        <v>27</v>
      </c>
      <c r="AQ127" s="266"/>
      <c r="AR127" s="266"/>
      <c r="AS127" s="266"/>
      <c r="AT127" s="266"/>
      <c r="AU127" s="266"/>
      <c r="AV127" s="266"/>
      <c r="AW127" s="266"/>
      <c r="AX127" s="266"/>
      <c r="AY127" s="266"/>
      <c r="AZ127" s="266"/>
      <c r="BA127" s="266"/>
    </row>
    <row r="128" spans="1:53" ht="12.75">
      <c r="A128" s="154">
        <v>19</v>
      </c>
      <c r="B128" s="155"/>
      <c r="C128" s="156"/>
      <c r="D128" s="160" t="s">
        <v>22</v>
      </c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23" t="s">
        <v>91</v>
      </c>
      <c r="AK128" s="123"/>
      <c r="AL128" s="123"/>
      <c r="AM128" s="123"/>
      <c r="AN128" s="123"/>
      <c r="AO128" s="123"/>
      <c r="AP128" s="266">
        <v>0</v>
      </c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</row>
    <row r="129" spans="1:53" ht="12.75">
      <c r="A129" s="154" t="s">
        <v>145</v>
      </c>
      <c r="B129" s="155"/>
      <c r="C129" s="156"/>
      <c r="D129" s="231" t="s">
        <v>163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123" t="s">
        <v>91</v>
      </c>
      <c r="AK129" s="123"/>
      <c r="AL129" s="123"/>
      <c r="AM129" s="123"/>
      <c r="AN129" s="123"/>
      <c r="AO129" s="123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</row>
    <row r="130" spans="1:53" ht="25.5" customHeight="1">
      <c r="A130" s="154" t="s">
        <v>187</v>
      </c>
      <c r="B130" s="155"/>
      <c r="C130" s="156"/>
      <c r="D130" s="234" t="s">
        <v>184</v>
      </c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23" t="s">
        <v>91</v>
      </c>
      <c r="AK130" s="123"/>
      <c r="AL130" s="123"/>
      <c r="AM130" s="123"/>
      <c r="AN130" s="123"/>
      <c r="AO130" s="123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6"/>
      <c r="AZ130" s="266"/>
      <c r="BA130" s="266"/>
    </row>
    <row r="131" spans="1:53" ht="12.75">
      <c r="A131" s="154">
        <v>20</v>
      </c>
      <c r="B131" s="155"/>
      <c r="C131" s="156"/>
      <c r="D131" s="160" t="s">
        <v>160</v>
      </c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23" t="s">
        <v>70</v>
      </c>
      <c r="AK131" s="123"/>
      <c r="AL131" s="123"/>
      <c r="AM131" s="123"/>
      <c r="AN131" s="123"/>
      <c r="AO131" s="123"/>
      <c r="AP131" s="266">
        <v>2</v>
      </c>
      <c r="AQ131" s="266"/>
      <c r="AR131" s="266"/>
      <c r="AS131" s="266"/>
      <c r="AT131" s="266"/>
      <c r="AU131" s="266"/>
      <c r="AV131" s="266"/>
      <c r="AW131" s="266"/>
      <c r="AX131" s="266"/>
      <c r="AY131" s="266"/>
      <c r="AZ131" s="266"/>
      <c r="BA131" s="266"/>
    </row>
    <row r="132" spans="1:53" ht="12.75">
      <c r="A132" s="141">
        <v>21</v>
      </c>
      <c r="B132" s="142"/>
      <c r="C132" s="143"/>
      <c r="D132" s="235" t="s">
        <v>336</v>
      </c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7"/>
      <c r="AJ132" s="135" t="s">
        <v>70</v>
      </c>
      <c r="AK132" s="136"/>
      <c r="AL132" s="136"/>
      <c r="AM132" s="136"/>
      <c r="AN132" s="136"/>
      <c r="AO132" s="137"/>
      <c r="AP132" s="117">
        <v>0</v>
      </c>
      <c r="AQ132" s="118"/>
      <c r="AR132" s="118"/>
      <c r="AS132" s="118"/>
      <c r="AT132" s="118"/>
      <c r="AU132" s="119"/>
      <c r="AV132" s="117"/>
      <c r="AW132" s="118"/>
      <c r="AX132" s="118"/>
      <c r="AY132" s="118"/>
      <c r="AZ132" s="118"/>
      <c r="BA132" s="119"/>
    </row>
    <row r="133" spans="1:53" ht="25.5" customHeight="1">
      <c r="A133" s="144"/>
      <c r="B133" s="145"/>
      <c r="C133" s="146"/>
      <c r="D133" s="167" t="s">
        <v>92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233"/>
      <c r="AJ133" s="138"/>
      <c r="AK133" s="139"/>
      <c r="AL133" s="139"/>
      <c r="AM133" s="139"/>
      <c r="AN133" s="139"/>
      <c r="AO133" s="140"/>
      <c r="AP133" s="120"/>
      <c r="AQ133" s="121"/>
      <c r="AR133" s="121"/>
      <c r="AS133" s="121"/>
      <c r="AT133" s="121"/>
      <c r="AU133" s="122"/>
      <c r="AV133" s="120"/>
      <c r="AW133" s="121"/>
      <c r="AX133" s="121"/>
      <c r="AY133" s="121"/>
      <c r="AZ133" s="121"/>
      <c r="BA133" s="122"/>
    </row>
    <row r="134" spans="1:53" ht="12.75">
      <c r="A134" s="154" t="s">
        <v>146</v>
      </c>
      <c r="B134" s="155"/>
      <c r="C134" s="156"/>
      <c r="D134" s="231" t="s">
        <v>77</v>
      </c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123" t="s">
        <v>171</v>
      </c>
      <c r="AK134" s="123"/>
      <c r="AL134" s="123"/>
      <c r="AM134" s="123"/>
      <c r="AN134" s="123"/>
      <c r="AO134" s="123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</row>
    <row r="135" spans="1:53" ht="25.5" customHeight="1">
      <c r="A135" s="141">
        <v>22</v>
      </c>
      <c r="B135" s="142"/>
      <c r="C135" s="143"/>
      <c r="D135" s="165" t="s">
        <v>220</v>
      </c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35" t="s">
        <v>87</v>
      </c>
      <c r="AK135" s="136"/>
      <c r="AL135" s="136"/>
      <c r="AM135" s="136"/>
      <c r="AN135" s="136"/>
      <c r="AO135" s="137"/>
      <c r="AP135" s="117">
        <v>0</v>
      </c>
      <c r="AQ135" s="118"/>
      <c r="AR135" s="118"/>
      <c r="AS135" s="118"/>
      <c r="AT135" s="118"/>
      <c r="AU135" s="119"/>
      <c r="AV135" s="117"/>
      <c r="AW135" s="118"/>
      <c r="AX135" s="118"/>
      <c r="AY135" s="118"/>
      <c r="AZ135" s="118"/>
      <c r="BA135" s="119"/>
    </row>
    <row r="136" spans="1:53" ht="12.75">
      <c r="A136" s="144"/>
      <c r="B136" s="145"/>
      <c r="C136" s="146"/>
      <c r="D136" s="167" t="s">
        <v>221</v>
      </c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38"/>
      <c r="AK136" s="139"/>
      <c r="AL136" s="139"/>
      <c r="AM136" s="139"/>
      <c r="AN136" s="139"/>
      <c r="AO136" s="140"/>
      <c r="AP136" s="120"/>
      <c r="AQ136" s="121"/>
      <c r="AR136" s="121"/>
      <c r="AS136" s="121"/>
      <c r="AT136" s="121"/>
      <c r="AU136" s="122"/>
      <c r="AV136" s="120"/>
      <c r="AW136" s="121"/>
      <c r="AX136" s="121"/>
      <c r="AY136" s="121"/>
      <c r="AZ136" s="121"/>
      <c r="BA136" s="122"/>
    </row>
    <row r="137" spans="1:53" ht="12.75">
      <c r="A137" s="141">
        <v>23</v>
      </c>
      <c r="B137" s="142"/>
      <c r="C137" s="143"/>
      <c r="D137" s="160" t="s">
        <v>93</v>
      </c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23" t="s">
        <v>70</v>
      </c>
      <c r="AK137" s="123"/>
      <c r="AL137" s="123"/>
      <c r="AM137" s="123"/>
      <c r="AN137" s="123"/>
      <c r="AO137" s="123"/>
      <c r="AP137" s="266">
        <v>0</v>
      </c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</row>
    <row r="138" spans="1:53" ht="12.75">
      <c r="A138" s="123" t="s">
        <v>314</v>
      </c>
      <c r="B138" s="123"/>
      <c r="C138" s="123"/>
      <c r="D138" s="239" t="s">
        <v>77</v>
      </c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123" t="s">
        <v>171</v>
      </c>
      <c r="AK138" s="123"/>
      <c r="AL138" s="123"/>
      <c r="AM138" s="123"/>
      <c r="AN138" s="123"/>
      <c r="AO138" s="123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</row>
    <row r="139" spans="1:53" ht="25.5" customHeight="1">
      <c r="A139" s="123">
        <v>24</v>
      </c>
      <c r="B139" s="123"/>
      <c r="C139" s="123"/>
      <c r="D139" s="240" t="s">
        <v>147</v>
      </c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23" t="s">
        <v>70</v>
      </c>
      <c r="AK139" s="123"/>
      <c r="AL139" s="123"/>
      <c r="AM139" s="123"/>
      <c r="AN139" s="123"/>
      <c r="AO139" s="123"/>
      <c r="AP139" s="266">
        <v>0</v>
      </c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</row>
    <row r="140" spans="1:53" ht="12.75">
      <c r="A140" s="135" t="s">
        <v>188</v>
      </c>
      <c r="B140" s="136"/>
      <c r="C140" s="137"/>
      <c r="D140" s="241" t="s">
        <v>164</v>
      </c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135" t="s">
        <v>70</v>
      </c>
      <c r="AK140" s="136"/>
      <c r="AL140" s="136"/>
      <c r="AM140" s="136"/>
      <c r="AN140" s="136"/>
      <c r="AO140" s="137"/>
      <c r="AP140" s="117"/>
      <c r="AQ140" s="118"/>
      <c r="AR140" s="118"/>
      <c r="AS140" s="118"/>
      <c r="AT140" s="118"/>
      <c r="AU140" s="119"/>
      <c r="AV140" s="117"/>
      <c r="AW140" s="118"/>
      <c r="AX140" s="118"/>
      <c r="AY140" s="118"/>
      <c r="AZ140" s="118"/>
      <c r="BA140" s="119"/>
    </row>
    <row r="141" spans="1:53" ht="12.75">
      <c r="A141" s="138"/>
      <c r="B141" s="139"/>
      <c r="C141" s="140"/>
      <c r="D141" s="133" t="s">
        <v>165</v>
      </c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8"/>
      <c r="AK141" s="139"/>
      <c r="AL141" s="139"/>
      <c r="AM141" s="139"/>
      <c r="AN141" s="139"/>
      <c r="AO141" s="140"/>
      <c r="AP141" s="120"/>
      <c r="AQ141" s="121"/>
      <c r="AR141" s="121"/>
      <c r="AS141" s="121"/>
      <c r="AT141" s="121"/>
      <c r="AU141" s="122"/>
      <c r="AV141" s="120"/>
      <c r="AW141" s="121"/>
      <c r="AX141" s="121"/>
      <c r="AY141" s="121"/>
      <c r="AZ141" s="121"/>
      <c r="BA141" s="122"/>
    </row>
    <row r="142" spans="1:53" ht="12.75">
      <c r="A142" s="123" t="s">
        <v>315</v>
      </c>
      <c r="B142" s="123"/>
      <c r="C142" s="123"/>
      <c r="D142" s="147" t="s">
        <v>166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23" t="s">
        <v>70</v>
      </c>
      <c r="AK142" s="123"/>
      <c r="AL142" s="123"/>
      <c r="AM142" s="123"/>
      <c r="AN142" s="123"/>
      <c r="AO142" s="123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</row>
    <row r="143" spans="1:53" ht="12.75">
      <c r="A143" s="123" t="s">
        <v>316</v>
      </c>
      <c r="B143" s="123"/>
      <c r="C143" s="123"/>
      <c r="D143" s="147" t="s">
        <v>167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23" t="s">
        <v>70</v>
      </c>
      <c r="AK143" s="123"/>
      <c r="AL143" s="123"/>
      <c r="AM143" s="123"/>
      <c r="AN143" s="123"/>
      <c r="AO143" s="123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</row>
    <row r="144" spans="1:53" ht="25.5" customHeight="1">
      <c r="A144" s="135" t="s">
        <v>317</v>
      </c>
      <c r="B144" s="136"/>
      <c r="C144" s="137"/>
      <c r="D144" s="243" t="s">
        <v>168</v>
      </c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35" t="s">
        <v>171</v>
      </c>
      <c r="AK144" s="136"/>
      <c r="AL144" s="136"/>
      <c r="AM144" s="136"/>
      <c r="AN144" s="136"/>
      <c r="AO144" s="137"/>
      <c r="AP144" s="117">
        <v>0</v>
      </c>
      <c r="AQ144" s="118"/>
      <c r="AR144" s="118"/>
      <c r="AS144" s="118"/>
      <c r="AT144" s="118"/>
      <c r="AU144" s="119"/>
      <c r="AV144" s="117"/>
      <c r="AW144" s="118"/>
      <c r="AX144" s="118"/>
      <c r="AY144" s="118"/>
      <c r="AZ144" s="118"/>
      <c r="BA144" s="119"/>
    </row>
    <row r="145" spans="1:53" ht="12.75">
      <c r="A145" s="138"/>
      <c r="B145" s="139"/>
      <c r="C145" s="140"/>
      <c r="D145" s="133" t="s">
        <v>165</v>
      </c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8"/>
      <c r="AK145" s="139"/>
      <c r="AL145" s="139"/>
      <c r="AM145" s="139"/>
      <c r="AN145" s="139"/>
      <c r="AO145" s="140"/>
      <c r="AP145" s="120"/>
      <c r="AQ145" s="121"/>
      <c r="AR145" s="121"/>
      <c r="AS145" s="121"/>
      <c r="AT145" s="121"/>
      <c r="AU145" s="122"/>
      <c r="AV145" s="120"/>
      <c r="AW145" s="121"/>
      <c r="AX145" s="121"/>
      <c r="AY145" s="121"/>
      <c r="AZ145" s="121"/>
      <c r="BA145" s="122"/>
    </row>
    <row r="146" spans="1:53" ht="12.75">
      <c r="A146" s="123" t="s">
        <v>318</v>
      </c>
      <c r="B146" s="123"/>
      <c r="C146" s="123"/>
      <c r="D146" s="147" t="s">
        <v>166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23" t="s">
        <v>171</v>
      </c>
      <c r="AK146" s="123"/>
      <c r="AL146" s="123"/>
      <c r="AM146" s="123"/>
      <c r="AN146" s="123"/>
      <c r="AO146" s="123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</row>
    <row r="147" spans="1:53" ht="12.75">
      <c r="A147" s="123" t="s">
        <v>319</v>
      </c>
      <c r="B147" s="123"/>
      <c r="C147" s="123"/>
      <c r="D147" s="147" t="s">
        <v>167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23" t="s">
        <v>171</v>
      </c>
      <c r="AK147" s="123"/>
      <c r="AL147" s="123"/>
      <c r="AM147" s="123"/>
      <c r="AN147" s="123"/>
      <c r="AO147" s="123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</row>
    <row r="148" spans="1:53" ht="38.25" customHeight="1">
      <c r="A148" s="135" t="s">
        <v>320</v>
      </c>
      <c r="B148" s="136"/>
      <c r="C148" s="137"/>
      <c r="D148" s="243" t="s">
        <v>332</v>
      </c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35" t="s">
        <v>87</v>
      </c>
      <c r="AK148" s="136"/>
      <c r="AL148" s="136"/>
      <c r="AM148" s="136"/>
      <c r="AN148" s="136"/>
      <c r="AO148" s="137"/>
      <c r="AP148" s="117">
        <v>0</v>
      </c>
      <c r="AQ148" s="118"/>
      <c r="AR148" s="118"/>
      <c r="AS148" s="118"/>
      <c r="AT148" s="118"/>
      <c r="AU148" s="119"/>
      <c r="AV148" s="117"/>
      <c r="AW148" s="118"/>
      <c r="AX148" s="118"/>
      <c r="AY148" s="118"/>
      <c r="AZ148" s="118"/>
      <c r="BA148" s="119"/>
    </row>
    <row r="149" spans="1:53" ht="12.75">
      <c r="A149" s="138"/>
      <c r="B149" s="139"/>
      <c r="C149" s="140"/>
      <c r="D149" s="133" t="s">
        <v>165</v>
      </c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8"/>
      <c r="AK149" s="139"/>
      <c r="AL149" s="139"/>
      <c r="AM149" s="139"/>
      <c r="AN149" s="139"/>
      <c r="AO149" s="140"/>
      <c r="AP149" s="120"/>
      <c r="AQ149" s="121"/>
      <c r="AR149" s="121"/>
      <c r="AS149" s="121"/>
      <c r="AT149" s="121"/>
      <c r="AU149" s="122"/>
      <c r="AV149" s="120"/>
      <c r="AW149" s="121"/>
      <c r="AX149" s="121"/>
      <c r="AY149" s="121"/>
      <c r="AZ149" s="121"/>
      <c r="BA149" s="122"/>
    </row>
    <row r="150" spans="1:53" ht="12.75">
      <c r="A150" s="123" t="s">
        <v>321</v>
      </c>
      <c r="B150" s="123"/>
      <c r="C150" s="123"/>
      <c r="D150" s="147" t="s">
        <v>166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23" t="s">
        <v>87</v>
      </c>
      <c r="AK150" s="123"/>
      <c r="AL150" s="123"/>
      <c r="AM150" s="123"/>
      <c r="AN150" s="123"/>
      <c r="AO150" s="123"/>
      <c r="AP150" s="266">
        <v>0</v>
      </c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</row>
    <row r="151" spans="1:53" ht="12.75">
      <c r="A151" s="123" t="s">
        <v>322</v>
      </c>
      <c r="B151" s="123"/>
      <c r="C151" s="123"/>
      <c r="D151" s="147" t="s">
        <v>167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23" t="s">
        <v>87</v>
      </c>
      <c r="AK151" s="123"/>
      <c r="AL151" s="123"/>
      <c r="AM151" s="123"/>
      <c r="AN151" s="123"/>
      <c r="AO151" s="123"/>
      <c r="AP151" s="266">
        <v>0</v>
      </c>
      <c r="AQ151" s="266"/>
      <c r="AR151" s="266"/>
      <c r="AS151" s="266"/>
      <c r="AT151" s="266"/>
      <c r="AU151" s="266"/>
      <c r="AV151" s="266"/>
      <c r="AW151" s="266"/>
      <c r="AX151" s="266"/>
      <c r="AY151" s="266"/>
      <c r="AZ151" s="266"/>
      <c r="BA151" s="266"/>
    </row>
    <row r="152" spans="1:53" ht="12.75">
      <c r="A152" s="135">
        <v>25</v>
      </c>
      <c r="B152" s="136"/>
      <c r="C152" s="137"/>
      <c r="D152" s="243" t="s">
        <v>222</v>
      </c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35" t="s">
        <v>70</v>
      </c>
      <c r="AK152" s="136"/>
      <c r="AL152" s="136"/>
      <c r="AM152" s="136"/>
      <c r="AN152" s="136"/>
      <c r="AO152" s="137"/>
      <c r="AP152" s="117">
        <v>0</v>
      </c>
      <c r="AQ152" s="118"/>
      <c r="AR152" s="118"/>
      <c r="AS152" s="118"/>
      <c r="AT152" s="118"/>
      <c r="AU152" s="119"/>
      <c r="AV152" s="117"/>
      <c r="AW152" s="118"/>
      <c r="AX152" s="118"/>
      <c r="AY152" s="118"/>
      <c r="AZ152" s="118"/>
      <c r="BA152" s="119"/>
    </row>
    <row r="153" spans="1:53" ht="12.75">
      <c r="A153" s="138"/>
      <c r="B153" s="139"/>
      <c r="C153" s="140"/>
      <c r="D153" s="238" t="s">
        <v>223</v>
      </c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38"/>
      <c r="AK153" s="139"/>
      <c r="AL153" s="139"/>
      <c r="AM153" s="139"/>
      <c r="AN153" s="139"/>
      <c r="AO153" s="140"/>
      <c r="AP153" s="120"/>
      <c r="AQ153" s="121"/>
      <c r="AR153" s="121"/>
      <c r="AS153" s="121"/>
      <c r="AT153" s="121"/>
      <c r="AU153" s="122"/>
      <c r="AV153" s="120"/>
      <c r="AW153" s="121"/>
      <c r="AX153" s="121"/>
      <c r="AY153" s="121"/>
      <c r="AZ153" s="121"/>
      <c r="BA153" s="122"/>
    </row>
    <row r="154" spans="1:53" ht="25.5" customHeight="1">
      <c r="A154" s="144">
        <v>26</v>
      </c>
      <c r="B154" s="145"/>
      <c r="C154" s="146"/>
      <c r="D154" s="160" t="s">
        <v>185</v>
      </c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23" t="s">
        <v>87</v>
      </c>
      <c r="AK154" s="123"/>
      <c r="AL154" s="123"/>
      <c r="AM154" s="123"/>
      <c r="AN154" s="123"/>
      <c r="AO154" s="123"/>
      <c r="AP154" s="266">
        <v>8</v>
      </c>
      <c r="AQ154" s="266"/>
      <c r="AR154" s="266"/>
      <c r="AS154" s="266"/>
      <c r="AT154" s="266"/>
      <c r="AU154" s="266"/>
      <c r="AV154" s="266"/>
      <c r="AW154" s="266"/>
      <c r="AX154" s="266"/>
      <c r="AY154" s="266"/>
      <c r="AZ154" s="266"/>
      <c r="BA154" s="266"/>
    </row>
    <row r="155" spans="1:53" ht="25.5" customHeight="1">
      <c r="A155" s="154">
        <v>27</v>
      </c>
      <c r="B155" s="155"/>
      <c r="C155" s="156"/>
      <c r="D155" s="160" t="s">
        <v>94</v>
      </c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23" t="s">
        <v>70</v>
      </c>
      <c r="AK155" s="123"/>
      <c r="AL155" s="123"/>
      <c r="AM155" s="123"/>
      <c r="AN155" s="123"/>
      <c r="AO155" s="123"/>
      <c r="AP155" s="266">
        <v>0</v>
      </c>
      <c r="AQ155" s="266"/>
      <c r="AR155" s="266"/>
      <c r="AS155" s="266"/>
      <c r="AT155" s="266"/>
      <c r="AU155" s="266"/>
      <c r="AV155" s="266"/>
      <c r="AW155" s="266"/>
      <c r="AX155" s="266"/>
      <c r="AY155" s="266"/>
      <c r="AZ155" s="266"/>
      <c r="BA155" s="266"/>
    </row>
    <row r="156" spans="1:53" ht="38.25" customHeight="1">
      <c r="A156" s="154">
        <v>28</v>
      </c>
      <c r="B156" s="155"/>
      <c r="C156" s="156"/>
      <c r="D156" s="160" t="s">
        <v>158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23" t="s">
        <v>87</v>
      </c>
      <c r="AK156" s="123"/>
      <c r="AL156" s="123"/>
      <c r="AM156" s="123"/>
      <c r="AN156" s="123"/>
      <c r="AO156" s="123"/>
      <c r="AP156" s="266">
        <v>0</v>
      </c>
      <c r="AQ156" s="266"/>
      <c r="AR156" s="266"/>
      <c r="AS156" s="266"/>
      <c r="AT156" s="266"/>
      <c r="AU156" s="266"/>
      <c r="AV156" s="266"/>
      <c r="AW156" s="266"/>
      <c r="AX156" s="266"/>
      <c r="AY156" s="266"/>
      <c r="AZ156" s="266"/>
      <c r="BA156" s="266"/>
    </row>
    <row r="157" spans="1:53" ht="12.75">
      <c r="A157" s="141">
        <v>29</v>
      </c>
      <c r="B157" s="142"/>
      <c r="C157" s="143"/>
      <c r="D157" s="235" t="s">
        <v>224</v>
      </c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135" t="s">
        <v>70</v>
      </c>
      <c r="AK157" s="136"/>
      <c r="AL157" s="136"/>
      <c r="AM157" s="136"/>
      <c r="AN157" s="136"/>
      <c r="AO157" s="137"/>
      <c r="AP157" s="117">
        <v>36</v>
      </c>
      <c r="AQ157" s="118"/>
      <c r="AR157" s="118"/>
      <c r="AS157" s="118"/>
      <c r="AT157" s="118"/>
      <c r="AU157" s="119"/>
      <c r="AV157" s="117"/>
      <c r="AW157" s="118"/>
      <c r="AX157" s="118"/>
      <c r="AY157" s="118"/>
      <c r="AZ157" s="118"/>
      <c r="BA157" s="119"/>
    </row>
    <row r="158" spans="1:53" ht="12.75" customHeight="1">
      <c r="A158" s="151"/>
      <c r="B158" s="152"/>
      <c r="C158" s="153"/>
      <c r="D158" s="245" t="s">
        <v>225</v>
      </c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151"/>
      <c r="AK158" s="152"/>
      <c r="AL158" s="152"/>
      <c r="AM158" s="152"/>
      <c r="AN158" s="152"/>
      <c r="AO158" s="157"/>
      <c r="AP158" s="269"/>
      <c r="AQ158" s="270"/>
      <c r="AR158" s="270"/>
      <c r="AS158" s="270"/>
      <c r="AT158" s="270"/>
      <c r="AU158" s="271"/>
      <c r="AV158" s="269"/>
      <c r="AW158" s="270"/>
      <c r="AX158" s="270"/>
      <c r="AY158" s="270"/>
      <c r="AZ158" s="270"/>
      <c r="BA158" s="271"/>
    </row>
    <row r="159" spans="1:53" ht="12.75">
      <c r="A159" s="144"/>
      <c r="B159" s="145"/>
      <c r="C159" s="146"/>
      <c r="D159" s="167" t="s">
        <v>226</v>
      </c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38"/>
      <c r="AK159" s="139"/>
      <c r="AL159" s="139"/>
      <c r="AM159" s="139"/>
      <c r="AN159" s="139"/>
      <c r="AO159" s="140"/>
      <c r="AP159" s="120"/>
      <c r="AQ159" s="121"/>
      <c r="AR159" s="121"/>
      <c r="AS159" s="121"/>
      <c r="AT159" s="121"/>
      <c r="AU159" s="122"/>
      <c r="AV159" s="120"/>
      <c r="AW159" s="121"/>
      <c r="AX159" s="121"/>
      <c r="AY159" s="121"/>
      <c r="AZ159" s="121"/>
      <c r="BA159" s="122"/>
    </row>
    <row r="160" spans="1:53" ht="12.75">
      <c r="A160" s="141">
        <v>30</v>
      </c>
      <c r="B160" s="142"/>
      <c r="C160" s="143"/>
      <c r="D160" s="165" t="s">
        <v>227</v>
      </c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35" t="s">
        <v>229</v>
      </c>
      <c r="AK160" s="136"/>
      <c r="AL160" s="136"/>
      <c r="AM160" s="136"/>
      <c r="AN160" s="136"/>
      <c r="AO160" s="137"/>
      <c r="AP160" s="117" t="s">
        <v>354</v>
      </c>
      <c r="AQ160" s="118"/>
      <c r="AR160" s="118"/>
      <c r="AS160" s="118"/>
      <c r="AT160" s="118"/>
      <c r="AU160" s="119"/>
      <c r="AV160" s="117"/>
      <c r="AW160" s="118"/>
      <c r="AX160" s="118"/>
      <c r="AY160" s="118"/>
      <c r="AZ160" s="118"/>
      <c r="BA160" s="119"/>
    </row>
    <row r="161" spans="1:53" ht="12.75">
      <c r="A161" s="144"/>
      <c r="B161" s="145"/>
      <c r="C161" s="146"/>
      <c r="D161" s="167" t="s">
        <v>228</v>
      </c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38"/>
      <c r="AK161" s="139"/>
      <c r="AL161" s="139"/>
      <c r="AM161" s="139"/>
      <c r="AN161" s="139"/>
      <c r="AO161" s="140"/>
      <c r="AP161" s="120"/>
      <c r="AQ161" s="121"/>
      <c r="AR161" s="121"/>
      <c r="AS161" s="121"/>
      <c r="AT161" s="121"/>
      <c r="AU161" s="122"/>
      <c r="AV161" s="120"/>
      <c r="AW161" s="121"/>
      <c r="AX161" s="121"/>
      <c r="AY161" s="121"/>
      <c r="AZ161" s="121"/>
      <c r="BA161" s="122"/>
    </row>
    <row r="162" spans="1:53" ht="12.75">
      <c r="A162" s="141">
        <v>31</v>
      </c>
      <c r="B162" s="142"/>
      <c r="C162" s="143"/>
      <c r="D162" s="165" t="s">
        <v>230</v>
      </c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35" t="s">
        <v>87</v>
      </c>
      <c r="AK162" s="136"/>
      <c r="AL162" s="136"/>
      <c r="AM162" s="136"/>
      <c r="AN162" s="136"/>
      <c r="AO162" s="137"/>
      <c r="AP162" s="117">
        <v>420</v>
      </c>
      <c r="AQ162" s="118"/>
      <c r="AR162" s="118"/>
      <c r="AS162" s="118"/>
      <c r="AT162" s="118"/>
      <c r="AU162" s="119"/>
      <c r="AV162" s="117"/>
      <c r="AW162" s="118"/>
      <c r="AX162" s="118"/>
      <c r="AY162" s="118"/>
      <c r="AZ162" s="118"/>
      <c r="BA162" s="119"/>
    </row>
    <row r="163" spans="1:53" ht="12.75">
      <c r="A163" s="151"/>
      <c r="B163" s="152"/>
      <c r="C163" s="153"/>
      <c r="D163" s="245" t="s">
        <v>231</v>
      </c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151"/>
      <c r="AK163" s="152"/>
      <c r="AL163" s="152"/>
      <c r="AM163" s="152"/>
      <c r="AN163" s="152"/>
      <c r="AO163" s="157"/>
      <c r="AP163" s="269"/>
      <c r="AQ163" s="270"/>
      <c r="AR163" s="270"/>
      <c r="AS163" s="270"/>
      <c r="AT163" s="270"/>
      <c r="AU163" s="271"/>
      <c r="AV163" s="269"/>
      <c r="AW163" s="270"/>
      <c r="AX163" s="270"/>
      <c r="AY163" s="270"/>
      <c r="AZ163" s="270"/>
      <c r="BA163" s="271"/>
    </row>
    <row r="164" spans="1:53" ht="12.75">
      <c r="A164" s="144"/>
      <c r="B164" s="145"/>
      <c r="C164" s="146"/>
      <c r="D164" s="167" t="s">
        <v>232</v>
      </c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38"/>
      <c r="AK164" s="139"/>
      <c r="AL164" s="139"/>
      <c r="AM164" s="139"/>
      <c r="AN164" s="139"/>
      <c r="AO164" s="140"/>
      <c r="AP164" s="120"/>
      <c r="AQ164" s="121"/>
      <c r="AR164" s="121"/>
      <c r="AS164" s="121"/>
      <c r="AT164" s="121"/>
      <c r="AU164" s="122"/>
      <c r="AV164" s="120"/>
      <c r="AW164" s="121"/>
      <c r="AX164" s="121"/>
      <c r="AY164" s="121"/>
      <c r="AZ164" s="121"/>
      <c r="BA164" s="122"/>
    </row>
    <row r="165" spans="1:53" ht="12.75">
      <c r="A165" s="141">
        <v>32</v>
      </c>
      <c r="B165" s="142"/>
      <c r="C165" s="143"/>
      <c r="D165" s="165" t="s">
        <v>233</v>
      </c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35" t="s">
        <v>229</v>
      </c>
      <c r="AK165" s="136"/>
      <c r="AL165" s="136"/>
      <c r="AM165" s="136"/>
      <c r="AN165" s="136"/>
      <c r="AO165" s="137"/>
      <c r="AP165" s="117" t="s">
        <v>355</v>
      </c>
      <c r="AQ165" s="118"/>
      <c r="AR165" s="118"/>
      <c r="AS165" s="118"/>
      <c r="AT165" s="118"/>
      <c r="AU165" s="119"/>
      <c r="AV165" s="117"/>
      <c r="AW165" s="118"/>
      <c r="AX165" s="118"/>
      <c r="AY165" s="118"/>
      <c r="AZ165" s="118"/>
      <c r="BA165" s="119"/>
    </row>
    <row r="166" spans="1:53" ht="12.75">
      <c r="A166" s="151"/>
      <c r="B166" s="152"/>
      <c r="C166" s="153"/>
      <c r="D166" s="245" t="s">
        <v>234</v>
      </c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151"/>
      <c r="AK166" s="152"/>
      <c r="AL166" s="152"/>
      <c r="AM166" s="152"/>
      <c r="AN166" s="152"/>
      <c r="AO166" s="157"/>
      <c r="AP166" s="269"/>
      <c r="AQ166" s="270"/>
      <c r="AR166" s="270"/>
      <c r="AS166" s="270"/>
      <c r="AT166" s="270"/>
      <c r="AU166" s="271"/>
      <c r="AV166" s="269"/>
      <c r="AW166" s="270"/>
      <c r="AX166" s="270"/>
      <c r="AY166" s="270"/>
      <c r="AZ166" s="270"/>
      <c r="BA166" s="271"/>
    </row>
    <row r="167" spans="1:53" ht="12.75">
      <c r="A167" s="138"/>
      <c r="B167" s="139"/>
      <c r="C167" s="169"/>
      <c r="D167" s="246" t="s">
        <v>235</v>
      </c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  <c r="AG167" s="230"/>
      <c r="AH167" s="230"/>
      <c r="AI167" s="230"/>
      <c r="AJ167" s="138"/>
      <c r="AK167" s="139"/>
      <c r="AL167" s="139"/>
      <c r="AM167" s="139"/>
      <c r="AN167" s="139"/>
      <c r="AO167" s="140"/>
      <c r="AP167" s="120"/>
      <c r="AQ167" s="121"/>
      <c r="AR167" s="121"/>
      <c r="AS167" s="121"/>
      <c r="AT167" s="121"/>
      <c r="AU167" s="122"/>
      <c r="AV167" s="120"/>
      <c r="AW167" s="121"/>
      <c r="AX167" s="121"/>
      <c r="AY167" s="121"/>
      <c r="AZ167" s="121"/>
      <c r="BA167" s="122"/>
    </row>
    <row r="168" spans="1:53" ht="12.75">
      <c r="A168" s="135">
        <v>33</v>
      </c>
      <c r="B168" s="136"/>
      <c r="C168" s="192"/>
      <c r="D168" s="244" t="s">
        <v>176</v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135" t="s">
        <v>70</v>
      </c>
      <c r="AK168" s="136"/>
      <c r="AL168" s="136"/>
      <c r="AM168" s="136"/>
      <c r="AN168" s="136"/>
      <c r="AO168" s="137"/>
      <c r="AP168" s="117">
        <v>1</v>
      </c>
      <c r="AQ168" s="118"/>
      <c r="AR168" s="118"/>
      <c r="AS168" s="118"/>
      <c r="AT168" s="118"/>
      <c r="AU168" s="119"/>
      <c r="AV168" s="117"/>
      <c r="AW168" s="118"/>
      <c r="AX168" s="118"/>
      <c r="AY168" s="118"/>
      <c r="AZ168" s="118"/>
      <c r="BA168" s="119"/>
    </row>
    <row r="169" spans="1:53" ht="12.75" customHeight="1">
      <c r="A169" s="151"/>
      <c r="B169" s="152"/>
      <c r="C169" s="153"/>
      <c r="D169" s="245" t="s">
        <v>236</v>
      </c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151"/>
      <c r="AK169" s="152"/>
      <c r="AL169" s="152"/>
      <c r="AM169" s="152"/>
      <c r="AN169" s="152"/>
      <c r="AO169" s="157"/>
      <c r="AP169" s="269"/>
      <c r="AQ169" s="270"/>
      <c r="AR169" s="270"/>
      <c r="AS169" s="270"/>
      <c r="AT169" s="270"/>
      <c r="AU169" s="271"/>
      <c r="AV169" s="269"/>
      <c r="AW169" s="270"/>
      <c r="AX169" s="270"/>
      <c r="AY169" s="270"/>
      <c r="AZ169" s="270"/>
      <c r="BA169" s="271"/>
    </row>
    <row r="170" spans="1:53" ht="12.75">
      <c r="A170" s="144"/>
      <c r="B170" s="145"/>
      <c r="C170" s="146"/>
      <c r="D170" s="167" t="s">
        <v>237</v>
      </c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38"/>
      <c r="AK170" s="139"/>
      <c r="AL170" s="139"/>
      <c r="AM170" s="139"/>
      <c r="AN170" s="139"/>
      <c r="AO170" s="140"/>
      <c r="AP170" s="120"/>
      <c r="AQ170" s="121"/>
      <c r="AR170" s="121"/>
      <c r="AS170" s="121"/>
      <c r="AT170" s="121"/>
      <c r="AU170" s="122"/>
      <c r="AV170" s="120"/>
      <c r="AW170" s="121"/>
      <c r="AX170" s="121"/>
      <c r="AY170" s="121"/>
      <c r="AZ170" s="121"/>
      <c r="BA170" s="122"/>
    </row>
    <row r="171" spans="1:53" ht="12.75">
      <c r="A171" s="141" t="s">
        <v>285</v>
      </c>
      <c r="B171" s="142"/>
      <c r="C171" s="143"/>
      <c r="D171" s="165" t="s">
        <v>286</v>
      </c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35" t="s">
        <v>70</v>
      </c>
      <c r="AK171" s="136"/>
      <c r="AL171" s="136"/>
      <c r="AM171" s="136"/>
      <c r="AN171" s="136"/>
      <c r="AO171" s="137"/>
      <c r="AP171" s="117">
        <v>0</v>
      </c>
      <c r="AQ171" s="118"/>
      <c r="AR171" s="118"/>
      <c r="AS171" s="118"/>
      <c r="AT171" s="118"/>
      <c r="AU171" s="119"/>
      <c r="AV171" s="117"/>
      <c r="AW171" s="118"/>
      <c r="AX171" s="118"/>
      <c r="AY171" s="118"/>
      <c r="AZ171" s="118"/>
      <c r="BA171" s="119"/>
    </row>
    <row r="172" spans="1:53" ht="12.75">
      <c r="A172" s="144"/>
      <c r="B172" s="145"/>
      <c r="C172" s="146"/>
      <c r="D172" s="167" t="s">
        <v>238</v>
      </c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38"/>
      <c r="AK172" s="139"/>
      <c r="AL172" s="139"/>
      <c r="AM172" s="139"/>
      <c r="AN172" s="139"/>
      <c r="AO172" s="140"/>
      <c r="AP172" s="120"/>
      <c r="AQ172" s="121"/>
      <c r="AR172" s="121"/>
      <c r="AS172" s="121"/>
      <c r="AT172" s="121"/>
      <c r="AU172" s="122"/>
      <c r="AV172" s="120"/>
      <c r="AW172" s="121"/>
      <c r="AX172" s="121"/>
      <c r="AY172" s="121"/>
      <c r="AZ172" s="121"/>
      <c r="BA172" s="122"/>
    </row>
    <row r="173" spans="1:53" ht="12.75">
      <c r="A173" s="141">
        <v>34</v>
      </c>
      <c r="B173" s="142"/>
      <c r="C173" s="143"/>
      <c r="D173" s="165" t="s">
        <v>239</v>
      </c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35" t="s">
        <v>87</v>
      </c>
      <c r="AK173" s="136"/>
      <c r="AL173" s="136"/>
      <c r="AM173" s="136"/>
      <c r="AN173" s="136"/>
      <c r="AO173" s="137"/>
      <c r="AP173" s="117">
        <v>234</v>
      </c>
      <c r="AQ173" s="118"/>
      <c r="AR173" s="118"/>
      <c r="AS173" s="118"/>
      <c r="AT173" s="118"/>
      <c r="AU173" s="119"/>
      <c r="AV173" s="117"/>
      <c r="AW173" s="118"/>
      <c r="AX173" s="118"/>
      <c r="AY173" s="118"/>
      <c r="AZ173" s="118"/>
      <c r="BA173" s="119"/>
    </row>
    <row r="174" spans="1:53" ht="25.5" customHeight="1">
      <c r="A174" s="144"/>
      <c r="B174" s="145"/>
      <c r="C174" s="146"/>
      <c r="D174" s="167" t="s">
        <v>337</v>
      </c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38"/>
      <c r="AK174" s="139"/>
      <c r="AL174" s="139"/>
      <c r="AM174" s="139"/>
      <c r="AN174" s="139"/>
      <c r="AO174" s="140"/>
      <c r="AP174" s="120"/>
      <c r="AQ174" s="121"/>
      <c r="AR174" s="121"/>
      <c r="AS174" s="121"/>
      <c r="AT174" s="121"/>
      <c r="AU174" s="122"/>
      <c r="AV174" s="120"/>
      <c r="AW174" s="121"/>
      <c r="AX174" s="121"/>
      <c r="AY174" s="121"/>
      <c r="AZ174" s="121"/>
      <c r="BA174" s="122"/>
    </row>
    <row r="175" spans="1:53" ht="12.75">
      <c r="A175" s="141"/>
      <c r="B175" s="142"/>
      <c r="C175" s="143"/>
      <c r="D175" s="235" t="s">
        <v>240</v>
      </c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135" t="s">
        <v>70</v>
      </c>
      <c r="AK175" s="136"/>
      <c r="AL175" s="136"/>
      <c r="AM175" s="136"/>
      <c r="AN175" s="136"/>
      <c r="AO175" s="137"/>
      <c r="AP175" s="117">
        <v>1</v>
      </c>
      <c r="AQ175" s="118"/>
      <c r="AR175" s="118"/>
      <c r="AS175" s="118"/>
      <c r="AT175" s="118"/>
      <c r="AU175" s="119"/>
      <c r="AV175" s="117"/>
      <c r="AW175" s="118"/>
      <c r="AX175" s="118"/>
      <c r="AY175" s="118"/>
      <c r="AZ175" s="118"/>
      <c r="BA175" s="119"/>
    </row>
    <row r="176" spans="1:53" ht="12.75" customHeight="1">
      <c r="A176" s="144">
        <v>35</v>
      </c>
      <c r="B176" s="145"/>
      <c r="C176" s="146"/>
      <c r="D176" s="167" t="s">
        <v>241</v>
      </c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38"/>
      <c r="AK176" s="139"/>
      <c r="AL176" s="139"/>
      <c r="AM176" s="139"/>
      <c r="AN176" s="139"/>
      <c r="AO176" s="140"/>
      <c r="AP176" s="120"/>
      <c r="AQ176" s="121"/>
      <c r="AR176" s="121"/>
      <c r="AS176" s="121"/>
      <c r="AT176" s="121"/>
      <c r="AU176" s="122"/>
      <c r="AV176" s="120"/>
      <c r="AW176" s="121"/>
      <c r="AX176" s="121"/>
      <c r="AY176" s="121"/>
      <c r="AZ176" s="121"/>
      <c r="BA176" s="122"/>
    </row>
    <row r="177" spans="1:53" ht="12.75">
      <c r="A177" s="141"/>
      <c r="B177" s="142"/>
      <c r="C177" s="143"/>
      <c r="D177" s="235" t="s">
        <v>287</v>
      </c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135" t="s">
        <v>70</v>
      </c>
      <c r="AK177" s="136"/>
      <c r="AL177" s="136"/>
      <c r="AM177" s="136"/>
      <c r="AN177" s="136"/>
      <c r="AO177" s="137"/>
      <c r="AP177" s="117"/>
      <c r="AQ177" s="118"/>
      <c r="AR177" s="118"/>
      <c r="AS177" s="118"/>
      <c r="AT177" s="118"/>
      <c r="AU177" s="119"/>
      <c r="AV177" s="117"/>
      <c r="AW177" s="118"/>
      <c r="AX177" s="118"/>
      <c r="AY177" s="118"/>
      <c r="AZ177" s="118"/>
      <c r="BA177" s="119"/>
    </row>
    <row r="178" spans="1:53" ht="12.75" customHeight="1">
      <c r="A178" s="144">
        <v>36</v>
      </c>
      <c r="B178" s="145"/>
      <c r="C178" s="146"/>
      <c r="D178" s="167" t="s">
        <v>288</v>
      </c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38"/>
      <c r="AK178" s="139"/>
      <c r="AL178" s="139"/>
      <c r="AM178" s="139"/>
      <c r="AN178" s="139"/>
      <c r="AO178" s="140"/>
      <c r="AP178" s="120"/>
      <c r="AQ178" s="121"/>
      <c r="AR178" s="121"/>
      <c r="AS178" s="121"/>
      <c r="AT178" s="121"/>
      <c r="AU178" s="122"/>
      <c r="AV178" s="120"/>
      <c r="AW178" s="121"/>
      <c r="AX178" s="121"/>
      <c r="AY178" s="121"/>
      <c r="AZ178" s="121"/>
      <c r="BA178" s="122"/>
    </row>
    <row r="179" spans="1:53" ht="25.5" customHeight="1">
      <c r="A179" s="154" t="s">
        <v>289</v>
      </c>
      <c r="B179" s="155"/>
      <c r="C179" s="156"/>
      <c r="D179" s="160" t="s">
        <v>307</v>
      </c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23" t="s">
        <v>70</v>
      </c>
      <c r="AK179" s="123"/>
      <c r="AL179" s="123"/>
      <c r="AM179" s="123"/>
      <c r="AN179" s="123"/>
      <c r="AO179" s="123"/>
      <c r="AP179" s="266">
        <v>1</v>
      </c>
      <c r="AQ179" s="266"/>
      <c r="AR179" s="266"/>
      <c r="AS179" s="266"/>
      <c r="AT179" s="266"/>
      <c r="AU179" s="266"/>
      <c r="AV179" s="266"/>
      <c r="AW179" s="266"/>
      <c r="AX179" s="266"/>
      <c r="AY179" s="266"/>
      <c r="AZ179" s="266"/>
      <c r="BA179" s="266"/>
    </row>
    <row r="180" spans="1:53" ht="25.5" customHeight="1">
      <c r="A180" s="154" t="s">
        <v>290</v>
      </c>
      <c r="B180" s="155"/>
      <c r="C180" s="156"/>
      <c r="D180" s="160" t="s">
        <v>308</v>
      </c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23" t="s">
        <v>87</v>
      </c>
      <c r="AK180" s="123"/>
      <c r="AL180" s="123"/>
      <c r="AM180" s="123"/>
      <c r="AN180" s="123"/>
      <c r="AO180" s="123"/>
      <c r="AP180" s="266">
        <v>4</v>
      </c>
      <c r="AQ180" s="266"/>
      <c r="AR180" s="266"/>
      <c r="AS180" s="266"/>
      <c r="AT180" s="266"/>
      <c r="AU180" s="266"/>
      <c r="AV180" s="266"/>
      <c r="AW180" s="266"/>
      <c r="AX180" s="266"/>
      <c r="AY180" s="266"/>
      <c r="AZ180" s="266"/>
      <c r="BA180" s="266"/>
    </row>
    <row r="181" spans="1:53" ht="12.75">
      <c r="A181" s="183" t="s">
        <v>291</v>
      </c>
      <c r="B181" s="184"/>
      <c r="C181" s="185"/>
      <c r="D181" s="249" t="s">
        <v>292</v>
      </c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  <c r="X181" s="250"/>
      <c r="Y181" s="250"/>
      <c r="Z181" s="250"/>
      <c r="AA181" s="250"/>
      <c r="AB181" s="250"/>
      <c r="AC181" s="250"/>
      <c r="AD181" s="250"/>
      <c r="AE181" s="250"/>
      <c r="AF181" s="250"/>
      <c r="AG181" s="250"/>
      <c r="AH181" s="250"/>
      <c r="AI181" s="250"/>
      <c r="AJ181" s="123" t="s">
        <v>87</v>
      </c>
      <c r="AK181" s="123"/>
      <c r="AL181" s="123"/>
      <c r="AM181" s="123"/>
      <c r="AN181" s="123"/>
      <c r="AO181" s="123"/>
      <c r="AP181" s="266">
        <v>3</v>
      </c>
      <c r="AQ181" s="266"/>
      <c r="AR181" s="266"/>
      <c r="AS181" s="266"/>
      <c r="AT181" s="266"/>
      <c r="AU181" s="266"/>
      <c r="AV181" s="266"/>
      <c r="AW181" s="266"/>
      <c r="AX181" s="266"/>
      <c r="AY181" s="266"/>
      <c r="AZ181" s="266"/>
      <c r="BA181" s="266"/>
    </row>
    <row r="182" spans="1:53" ht="12.75">
      <c r="A182" s="189">
        <v>37</v>
      </c>
      <c r="B182" s="190"/>
      <c r="C182" s="191"/>
      <c r="D182" s="158" t="s">
        <v>95</v>
      </c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23" t="s">
        <v>70</v>
      </c>
      <c r="AK182" s="123"/>
      <c r="AL182" s="123"/>
      <c r="AM182" s="123"/>
      <c r="AN182" s="123"/>
      <c r="AO182" s="123"/>
      <c r="AP182" s="266">
        <v>0</v>
      </c>
      <c r="AQ182" s="266"/>
      <c r="AR182" s="266"/>
      <c r="AS182" s="266"/>
      <c r="AT182" s="266"/>
      <c r="AU182" s="266"/>
      <c r="AV182" s="266"/>
      <c r="AW182" s="266"/>
      <c r="AX182" s="266"/>
      <c r="AY182" s="266"/>
      <c r="AZ182" s="266"/>
      <c r="BA182" s="266"/>
    </row>
    <row r="183" spans="1:53" ht="12.75">
      <c r="A183" s="154" t="s">
        <v>148</v>
      </c>
      <c r="B183" s="155"/>
      <c r="C183" s="156"/>
      <c r="D183" s="160" t="s">
        <v>293</v>
      </c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23" t="s">
        <v>70</v>
      </c>
      <c r="AK183" s="123"/>
      <c r="AL183" s="123"/>
      <c r="AM183" s="123"/>
      <c r="AN183" s="123"/>
      <c r="AO183" s="123"/>
      <c r="AP183" s="266">
        <v>1</v>
      </c>
      <c r="AQ183" s="266"/>
      <c r="AR183" s="266"/>
      <c r="AS183" s="266"/>
      <c r="AT183" s="266"/>
      <c r="AU183" s="266"/>
      <c r="AV183" s="266"/>
      <c r="AW183" s="266"/>
      <c r="AX183" s="266"/>
      <c r="AY183" s="266"/>
      <c r="AZ183" s="266"/>
      <c r="BA183" s="266"/>
    </row>
    <row r="184" spans="1:53" ht="25.5" customHeight="1">
      <c r="A184" s="154" t="s">
        <v>242</v>
      </c>
      <c r="B184" s="155"/>
      <c r="C184" s="156"/>
      <c r="D184" s="160" t="s">
        <v>294</v>
      </c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23" t="s">
        <v>87</v>
      </c>
      <c r="AK184" s="123"/>
      <c r="AL184" s="123"/>
      <c r="AM184" s="123"/>
      <c r="AN184" s="123"/>
      <c r="AO184" s="123"/>
      <c r="AP184" s="266">
        <v>4</v>
      </c>
      <c r="AQ184" s="266"/>
      <c r="AR184" s="266"/>
      <c r="AS184" s="266"/>
      <c r="AT184" s="266"/>
      <c r="AU184" s="266"/>
      <c r="AV184" s="266"/>
      <c r="AW184" s="266"/>
      <c r="AX184" s="266"/>
      <c r="AY184" s="266"/>
      <c r="AZ184" s="266"/>
      <c r="BA184" s="266"/>
    </row>
    <row r="185" spans="1:53" ht="12.75">
      <c r="A185" s="154" t="s">
        <v>243</v>
      </c>
      <c r="B185" s="155"/>
      <c r="C185" s="156"/>
      <c r="D185" s="231" t="s">
        <v>295</v>
      </c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123" t="s">
        <v>87</v>
      </c>
      <c r="AK185" s="123"/>
      <c r="AL185" s="123"/>
      <c r="AM185" s="123"/>
      <c r="AN185" s="123"/>
      <c r="AO185" s="123"/>
      <c r="AP185" s="266">
        <v>3</v>
      </c>
      <c r="AQ185" s="266"/>
      <c r="AR185" s="266"/>
      <c r="AS185" s="266"/>
      <c r="AT185" s="266"/>
      <c r="AU185" s="266"/>
      <c r="AV185" s="266"/>
      <c r="AW185" s="266"/>
      <c r="AX185" s="266"/>
      <c r="AY185" s="266"/>
      <c r="AZ185" s="266"/>
      <c r="BA185" s="266"/>
    </row>
    <row r="186" spans="1:53" ht="12.75">
      <c r="A186" s="154">
        <v>38</v>
      </c>
      <c r="B186" s="155"/>
      <c r="C186" s="156"/>
      <c r="D186" s="160" t="s">
        <v>96</v>
      </c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23" t="s">
        <v>70</v>
      </c>
      <c r="AK186" s="123"/>
      <c r="AL186" s="123"/>
      <c r="AM186" s="123"/>
      <c r="AN186" s="123"/>
      <c r="AO186" s="123"/>
      <c r="AP186" s="266">
        <v>0</v>
      </c>
      <c r="AQ186" s="266"/>
      <c r="AR186" s="266"/>
      <c r="AS186" s="266"/>
      <c r="AT186" s="266"/>
      <c r="AU186" s="266"/>
      <c r="AV186" s="266"/>
      <c r="AW186" s="266"/>
      <c r="AX186" s="266"/>
      <c r="AY186" s="266"/>
      <c r="AZ186" s="266"/>
      <c r="BA186" s="266"/>
    </row>
    <row r="187" spans="1:53" ht="12.75">
      <c r="A187" s="154" t="s">
        <v>149</v>
      </c>
      <c r="B187" s="155"/>
      <c r="C187" s="156"/>
      <c r="D187" s="160" t="s">
        <v>296</v>
      </c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23" t="s">
        <v>70</v>
      </c>
      <c r="AK187" s="123"/>
      <c r="AL187" s="123"/>
      <c r="AM187" s="123"/>
      <c r="AN187" s="123"/>
      <c r="AO187" s="123"/>
      <c r="AP187" s="266">
        <v>0</v>
      </c>
      <c r="AQ187" s="266"/>
      <c r="AR187" s="266"/>
      <c r="AS187" s="266"/>
      <c r="AT187" s="266"/>
      <c r="AU187" s="266"/>
      <c r="AV187" s="266"/>
      <c r="AW187" s="266"/>
      <c r="AX187" s="266"/>
      <c r="AY187" s="266"/>
      <c r="AZ187" s="266"/>
      <c r="BA187" s="266"/>
    </row>
    <row r="188" spans="1:53" ht="25.5" customHeight="1">
      <c r="A188" s="154" t="s">
        <v>244</v>
      </c>
      <c r="B188" s="155"/>
      <c r="C188" s="156"/>
      <c r="D188" s="160" t="s">
        <v>297</v>
      </c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23" t="s">
        <v>87</v>
      </c>
      <c r="AK188" s="123"/>
      <c r="AL188" s="123"/>
      <c r="AM188" s="123"/>
      <c r="AN188" s="123"/>
      <c r="AO188" s="123"/>
      <c r="AP188" s="266"/>
      <c r="AQ188" s="266"/>
      <c r="AR188" s="266"/>
      <c r="AS188" s="266"/>
      <c r="AT188" s="266"/>
      <c r="AU188" s="266"/>
      <c r="AV188" s="266"/>
      <c r="AW188" s="266"/>
      <c r="AX188" s="266"/>
      <c r="AY188" s="266"/>
      <c r="AZ188" s="266"/>
      <c r="BA188" s="266"/>
    </row>
    <row r="189" spans="1:53" ht="12.75">
      <c r="A189" s="154" t="s">
        <v>245</v>
      </c>
      <c r="B189" s="155"/>
      <c r="C189" s="156"/>
      <c r="D189" s="231" t="s">
        <v>298</v>
      </c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123" t="s">
        <v>87</v>
      </c>
      <c r="AK189" s="123"/>
      <c r="AL189" s="123"/>
      <c r="AM189" s="123"/>
      <c r="AN189" s="123"/>
      <c r="AO189" s="123"/>
      <c r="AP189" s="266"/>
      <c r="AQ189" s="266"/>
      <c r="AR189" s="266"/>
      <c r="AS189" s="266"/>
      <c r="AT189" s="266"/>
      <c r="AU189" s="266"/>
      <c r="AV189" s="266"/>
      <c r="AW189" s="266"/>
      <c r="AX189" s="266"/>
      <c r="AY189" s="266"/>
      <c r="AZ189" s="266"/>
      <c r="BA189" s="266"/>
    </row>
    <row r="190" spans="1:53" ht="12.75">
      <c r="A190" s="154">
        <v>39</v>
      </c>
      <c r="B190" s="155"/>
      <c r="C190" s="156"/>
      <c r="D190" s="160" t="s">
        <v>97</v>
      </c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23" t="s">
        <v>70</v>
      </c>
      <c r="AK190" s="123"/>
      <c r="AL190" s="123"/>
      <c r="AM190" s="123"/>
      <c r="AN190" s="123"/>
      <c r="AO190" s="123"/>
      <c r="AP190" s="266">
        <v>0</v>
      </c>
      <c r="AQ190" s="266"/>
      <c r="AR190" s="266"/>
      <c r="AS190" s="266"/>
      <c r="AT190" s="266"/>
      <c r="AU190" s="266"/>
      <c r="AV190" s="266"/>
      <c r="AW190" s="266"/>
      <c r="AX190" s="266"/>
      <c r="AY190" s="266"/>
      <c r="AZ190" s="266"/>
      <c r="BA190" s="266"/>
    </row>
    <row r="191" spans="1:53" ht="12.75">
      <c r="A191" s="154" t="s">
        <v>177</v>
      </c>
      <c r="B191" s="155"/>
      <c r="C191" s="156"/>
      <c r="D191" s="231" t="s">
        <v>299</v>
      </c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123" t="s">
        <v>87</v>
      </c>
      <c r="AK191" s="123"/>
      <c r="AL191" s="123"/>
      <c r="AM191" s="123"/>
      <c r="AN191" s="123"/>
      <c r="AO191" s="123"/>
      <c r="AP191" s="266"/>
      <c r="AQ191" s="266"/>
      <c r="AR191" s="266"/>
      <c r="AS191" s="266"/>
      <c r="AT191" s="266"/>
      <c r="AU191" s="266"/>
      <c r="AV191" s="266"/>
      <c r="AW191" s="266"/>
      <c r="AX191" s="266"/>
      <c r="AY191" s="266"/>
      <c r="AZ191" s="266"/>
      <c r="BA191" s="266"/>
    </row>
    <row r="192" spans="1:53" ht="12.75">
      <c r="A192" s="154" t="s">
        <v>178</v>
      </c>
      <c r="B192" s="155"/>
      <c r="C192" s="156"/>
      <c r="D192" s="247" t="s">
        <v>300</v>
      </c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  <c r="AC192" s="248"/>
      <c r="AD192" s="248"/>
      <c r="AE192" s="248"/>
      <c r="AF192" s="248"/>
      <c r="AG192" s="248"/>
      <c r="AH192" s="248"/>
      <c r="AI192" s="248"/>
      <c r="AJ192" s="123" t="s">
        <v>87</v>
      </c>
      <c r="AK192" s="123"/>
      <c r="AL192" s="123"/>
      <c r="AM192" s="123"/>
      <c r="AN192" s="123"/>
      <c r="AO192" s="123"/>
      <c r="AP192" s="266"/>
      <c r="AQ192" s="266"/>
      <c r="AR192" s="266"/>
      <c r="AS192" s="266"/>
      <c r="AT192" s="266"/>
      <c r="AU192" s="266"/>
      <c r="AV192" s="266"/>
      <c r="AW192" s="266"/>
      <c r="AX192" s="266"/>
      <c r="AY192" s="266"/>
      <c r="AZ192" s="266"/>
      <c r="BA192" s="266"/>
    </row>
    <row r="193" spans="1:53" ht="12.75">
      <c r="A193" s="154">
        <v>40</v>
      </c>
      <c r="B193" s="155"/>
      <c r="C193" s="156"/>
      <c r="D193" s="160" t="s">
        <v>98</v>
      </c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23" t="s">
        <v>70</v>
      </c>
      <c r="AK193" s="123"/>
      <c r="AL193" s="123"/>
      <c r="AM193" s="123"/>
      <c r="AN193" s="123"/>
      <c r="AO193" s="123"/>
      <c r="AP193" s="266">
        <v>0</v>
      </c>
      <c r="AQ193" s="266"/>
      <c r="AR193" s="266"/>
      <c r="AS193" s="266"/>
      <c r="AT193" s="266"/>
      <c r="AU193" s="266"/>
      <c r="AV193" s="266"/>
      <c r="AW193" s="266"/>
      <c r="AX193" s="266"/>
      <c r="AY193" s="266"/>
      <c r="AZ193" s="266"/>
      <c r="BA193" s="266"/>
    </row>
    <row r="194" spans="1:53" ht="12.75">
      <c r="A194" s="154" t="s">
        <v>179</v>
      </c>
      <c r="B194" s="155"/>
      <c r="C194" s="156"/>
      <c r="D194" s="231" t="s">
        <v>299</v>
      </c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123" t="s">
        <v>87</v>
      </c>
      <c r="AK194" s="123"/>
      <c r="AL194" s="123"/>
      <c r="AM194" s="123"/>
      <c r="AN194" s="123"/>
      <c r="AO194" s="123"/>
      <c r="AP194" s="266"/>
      <c r="AQ194" s="266"/>
      <c r="AR194" s="266"/>
      <c r="AS194" s="266"/>
      <c r="AT194" s="266"/>
      <c r="AU194" s="266"/>
      <c r="AV194" s="266"/>
      <c r="AW194" s="266"/>
      <c r="AX194" s="266"/>
      <c r="AY194" s="266"/>
      <c r="AZ194" s="266"/>
      <c r="BA194" s="266"/>
    </row>
    <row r="195" spans="1:53" ht="12.75">
      <c r="A195" s="154" t="s">
        <v>180</v>
      </c>
      <c r="B195" s="155"/>
      <c r="C195" s="156"/>
      <c r="D195" s="247" t="s">
        <v>292</v>
      </c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  <c r="AC195" s="248"/>
      <c r="AD195" s="248"/>
      <c r="AE195" s="248"/>
      <c r="AF195" s="248"/>
      <c r="AG195" s="248"/>
      <c r="AH195" s="248"/>
      <c r="AI195" s="248"/>
      <c r="AJ195" s="123" t="s">
        <v>87</v>
      </c>
      <c r="AK195" s="123"/>
      <c r="AL195" s="123"/>
      <c r="AM195" s="123"/>
      <c r="AN195" s="123"/>
      <c r="AO195" s="123"/>
      <c r="AP195" s="266"/>
      <c r="AQ195" s="266"/>
      <c r="AR195" s="266"/>
      <c r="AS195" s="266"/>
      <c r="AT195" s="266"/>
      <c r="AU195" s="266"/>
      <c r="AV195" s="266"/>
      <c r="AW195" s="266"/>
      <c r="AX195" s="266"/>
      <c r="AY195" s="266"/>
      <c r="AZ195" s="266"/>
      <c r="BA195" s="266"/>
    </row>
    <row r="196" spans="1:53" ht="12.75">
      <c r="A196" s="154">
        <v>41</v>
      </c>
      <c r="B196" s="155"/>
      <c r="C196" s="156"/>
      <c r="D196" s="160" t="s">
        <v>99</v>
      </c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23" t="s">
        <v>70</v>
      </c>
      <c r="AK196" s="123"/>
      <c r="AL196" s="123"/>
      <c r="AM196" s="123"/>
      <c r="AN196" s="123"/>
      <c r="AO196" s="123"/>
      <c r="AP196" s="266">
        <v>0</v>
      </c>
      <c r="AQ196" s="266"/>
      <c r="AR196" s="266"/>
      <c r="AS196" s="266"/>
      <c r="AT196" s="266"/>
      <c r="AU196" s="266"/>
      <c r="AV196" s="266"/>
      <c r="AW196" s="266"/>
      <c r="AX196" s="266"/>
      <c r="AY196" s="266"/>
      <c r="AZ196" s="266"/>
      <c r="BA196" s="266"/>
    </row>
    <row r="197" spans="1:53" ht="12.75">
      <c r="A197" s="154" t="s">
        <v>246</v>
      </c>
      <c r="B197" s="155"/>
      <c r="C197" s="156"/>
      <c r="D197" s="231" t="s">
        <v>299</v>
      </c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123" t="s">
        <v>87</v>
      </c>
      <c r="AK197" s="123"/>
      <c r="AL197" s="123"/>
      <c r="AM197" s="123"/>
      <c r="AN197" s="123"/>
      <c r="AO197" s="123"/>
      <c r="AP197" s="266"/>
      <c r="AQ197" s="266"/>
      <c r="AR197" s="266"/>
      <c r="AS197" s="266"/>
      <c r="AT197" s="266"/>
      <c r="AU197" s="266"/>
      <c r="AV197" s="266"/>
      <c r="AW197" s="266"/>
      <c r="AX197" s="266"/>
      <c r="AY197" s="266"/>
      <c r="AZ197" s="266"/>
      <c r="BA197" s="266"/>
    </row>
    <row r="198" spans="1:53" ht="25.5" customHeight="1">
      <c r="A198" s="154" t="s">
        <v>247</v>
      </c>
      <c r="B198" s="155"/>
      <c r="C198" s="156"/>
      <c r="D198" s="247" t="s">
        <v>301</v>
      </c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248"/>
      <c r="AC198" s="248"/>
      <c r="AD198" s="248"/>
      <c r="AE198" s="248"/>
      <c r="AF198" s="248"/>
      <c r="AG198" s="248"/>
      <c r="AH198" s="248"/>
      <c r="AI198" s="248"/>
      <c r="AJ198" s="123" t="s">
        <v>87</v>
      </c>
      <c r="AK198" s="123"/>
      <c r="AL198" s="123"/>
      <c r="AM198" s="123"/>
      <c r="AN198" s="123"/>
      <c r="AO198" s="123"/>
      <c r="AP198" s="266"/>
      <c r="AQ198" s="266"/>
      <c r="AR198" s="266"/>
      <c r="AS198" s="266"/>
      <c r="AT198" s="266"/>
      <c r="AU198" s="266"/>
      <c r="AV198" s="266"/>
      <c r="AW198" s="266"/>
      <c r="AX198" s="266"/>
      <c r="AY198" s="266"/>
      <c r="AZ198" s="266"/>
      <c r="BA198" s="266"/>
    </row>
    <row r="199" spans="1:53" ht="12.75">
      <c r="A199" s="154">
        <v>42</v>
      </c>
      <c r="B199" s="155"/>
      <c r="C199" s="156"/>
      <c r="D199" s="160" t="s">
        <v>100</v>
      </c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23" t="s">
        <v>70</v>
      </c>
      <c r="AK199" s="123"/>
      <c r="AL199" s="123"/>
      <c r="AM199" s="123"/>
      <c r="AN199" s="123"/>
      <c r="AO199" s="123"/>
      <c r="AP199" s="266">
        <v>0</v>
      </c>
      <c r="AQ199" s="266"/>
      <c r="AR199" s="266"/>
      <c r="AS199" s="266"/>
      <c r="AT199" s="266"/>
      <c r="AU199" s="266"/>
      <c r="AV199" s="266"/>
      <c r="AW199" s="266"/>
      <c r="AX199" s="266"/>
      <c r="AY199" s="266"/>
      <c r="AZ199" s="266"/>
      <c r="BA199" s="266"/>
    </row>
    <row r="200" spans="1:53" ht="12.75">
      <c r="A200" s="154" t="s">
        <v>248</v>
      </c>
      <c r="B200" s="155"/>
      <c r="C200" s="156"/>
      <c r="D200" s="234" t="s">
        <v>299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23" t="s">
        <v>87</v>
      </c>
      <c r="AK200" s="123"/>
      <c r="AL200" s="123"/>
      <c r="AM200" s="123"/>
      <c r="AN200" s="123"/>
      <c r="AO200" s="123"/>
      <c r="AP200" s="266"/>
      <c r="AQ200" s="266"/>
      <c r="AR200" s="266"/>
      <c r="AS200" s="266"/>
      <c r="AT200" s="266"/>
      <c r="AU200" s="266"/>
      <c r="AV200" s="266"/>
      <c r="AW200" s="266"/>
      <c r="AX200" s="266"/>
      <c r="AY200" s="266"/>
      <c r="AZ200" s="266"/>
      <c r="BA200" s="266"/>
    </row>
    <row r="201" spans="1:53" ht="12.75">
      <c r="A201" s="154" t="s">
        <v>249</v>
      </c>
      <c r="B201" s="155"/>
      <c r="C201" s="156"/>
      <c r="D201" s="231" t="s">
        <v>300</v>
      </c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123" t="s">
        <v>87</v>
      </c>
      <c r="AK201" s="123"/>
      <c r="AL201" s="123"/>
      <c r="AM201" s="123"/>
      <c r="AN201" s="123"/>
      <c r="AO201" s="123"/>
      <c r="AP201" s="266"/>
      <c r="AQ201" s="266"/>
      <c r="AR201" s="266"/>
      <c r="AS201" s="266"/>
      <c r="AT201" s="266"/>
      <c r="AU201" s="266"/>
      <c r="AV201" s="266"/>
      <c r="AW201" s="266"/>
      <c r="AX201" s="266"/>
      <c r="AY201" s="266"/>
      <c r="AZ201" s="266"/>
      <c r="BA201" s="266"/>
    </row>
    <row r="202" spans="1:53" ht="12.75">
      <c r="A202" s="141">
        <v>43</v>
      </c>
      <c r="B202" s="142"/>
      <c r="C202" s="143"/>
      <c r="D202" s="165" t="s">
        <v>252</v>
      </c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35" t="s">
        <v>70</v>
      </c>
      <c r="AK202" s="136"/>
      <c r="AL202" s="136"/>
      <c r="AM202" s="136"/>
      <c r="AN202" s="136"/>
      <c r="AO202" s="137"/>
      <c r="AP202" s="117">
        <v>0</v>
      </c>
      <c r="AQ202" s="118"/>
      <c r="AR202" s="118"/>
      <c r="AS202" s="118"/>
      <c r="AT202" s="118"/>
      <c r="AU202" s="119"/>
      <c r="AV202" s="117"/>
      <c r="AW202" s="118"/>
      <c r="AX202" s="118"/>
      <c r="AY202" s="118"/>
      <c r="AZ202" s="118"/>
      <c r="BA202" s="119"/>
    </row>
    <row r="203" spans="1:53" ht="12.75">
      <c r="A203" s="144"/>
      <c r="B203" s="145"/>
      <c r="C203" s="146"/>
      <c r="D203" s="167" t="s">
        <v>302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38"/>
      <c r="AK203" s="139"/>
      <c r="AL203" s="139"/>
      <c r="AM203" s="139"/>
      <c r="AN203" s="139"/>
      <c r="AO203" s="140"/>
      <c r="AP203" s="120"/>
      <c r="AQ203" s="121"/>
      <c r="AR203" s="121"/>
      <c r="AS203" s="121"/>
      <c r="AT203" s="121"/>
      <c r="AU203" s="122"/>
      <c r="AV203" s="120"/>
      <c r="AW203" s="121"/>
      <c r="AX203" s="121"/>
      <c r="AY203" s="121"/>
      <c r="AZ203" s="121"/>
      <c r="BA203" s="122"/>
    </row>
    <row r="204" spans="1:53" ht="38.25" customHeight="1">
      <c r="A204" s="154" t="s">
        <v>250</v>
      </c>
      <c r="B204" s="155"/>
      <c r="C204" s="156"/>
      <c r="D204" s="160" t="s">
        <v>303</v>
      </c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23" t="s">
        <v>70</v>
      </c>
      <c r="AK204" s="123"/>
      <c r="AL204" s="123"/>
      <c r="AM204" s="123"/>
      <c r="AN204" s="123"/>
      <c r="AO204" s="123"/>
      <c r="AP204" s="266">
        <v>1</v>
      </c>
      <c r="AQ204" s="266"/>
      <c r="AR204" s="266"/>
      <c r="AS204" s="266"/>
      <c r="AT204" s="266"/>
      <c r="AU204" s="266"/>
      <c r="AV204" s="266"/>
      <c r="AW204" s="266"/>
      <c r="AX204" s="266"/>
      <c r="AY204" s="266"/>
      <c r="AZ204" s="266"/>
      <c r="BA204" s="266"/>
    </row>
    <row r="205" spans="1:53" ht="38.25" customHeight="1">
      <c r="A205" s="154" t="s">
        <v>251</v>
      </c>
      <c r="B205" s="155"/>
      <c r="C205" s="156"/>
      <c r="D205" s="160" t="s">
        <v>304</v>
      </c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23" t="s">
        <v>87</v>
      </c>
      <c r="AK205" s="123"/>
      <c r="AL205" s="123"/>
      <c r="AM205" s="123"/>
      <c r="AN205" s="123"/>
      <c r="AO205" s="123"/>
      <c r="AP205" s="266">
        <v>1</v>
      </c>
      <c r="AQ205" s="266"/>
      <c r="AR205" s="266"/>
      <c r="AS205" s="266"/>
      <c r="AT205" s="266"/>
      <c r="AU205" s="266"/>
      <c r="AV205" s="266"/>
      <c r="AW205" s="266"/>
      <c r="AX205" s="266"/>
      <c r="AY205" s="266"/>
      <c r="AZ205" s="266"/>
      <c r="BA205" s="266"/>
    </row>
    <row r="206" spans="1:53" ht="12.75">
      <c r="A206" s="154" t="s">
        <v>305</v>
      </c>
      <c r="B206" s="155"/>
      <c r="C206" s="156"/>
      <c r="D206" s="231" t="s">
        <v>306</v>
      </c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123" t="s">
        <v>87</v>
      </c>
      <c r="AK206" s="123"/>
      <c r="AL206" s="123"/>
      <c r="AM206" s="123"/>
      <c r="AN206" s="123"/>
      <c r="AO206" s="123"/>
      <c r="AP206" s="266">
        <v>1</v>
      </c>
      <c r="AQ206" s="266"/>
      <c r="AR206" s="266"/>
      <c r="AS206" s="266"/>
      <c r="AT206" s="266"/>
      <c r="AU206" s="266"/>
      <c r="AV206" s="266"/>
      <c r="AW206" s="266"/>
      <c r="AX206" s="266"/>
      <c r="AY206" s="266"/>
      <c r="AZ206" s="266"/>
      <c r="BA206" s="266"/>
    </row>
    <row r="207" spans="1:53" ht="12.75">
      <c r="A207" s="141"/>
      <c r="B207" s="142"/>
      <c r="C207" s="143"/>
      <c r="D207" s="235" t="s">
        <v>101</v>
      </c>
      <c r="E207" s="236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135" t="s">
        <v>70</v>
      </c>
      <c r="AK207" s="136"/>
      <c r="AL207" s="136"/>
      <c r="AM207" s="136"/>
      <c r="AN207" s="136"/>
      <c r="AO207" s="137"/>
      <c r="AP207" s="117">
        <v>0</v>
      </c>
      <c r="AQ207" s="118"/>
      <c r="AR207" s="118"/>
      <c r="AS207" s="118"/>
      <c r="AT207" s="118"/>
      <c r="AU207" s="119"/>
      <c r="AV207" s="117"/>
      <c r="AW207" s="118"/>
      <c r="AX207" s="118"/>
      <c r="AY207" s="118"/>
      <c r="AZ207" s="118"/>
      <c r="BA207" s="119"/>
    </row>
    <row r="208" spans="1:53" ht="12.75" customHeight="1">
      <c r="A208" s="144">
        <v>44</v>
      </c>
      <c r="B208" s="145"/>
      <c r="C208" s="146"/>
      <c r="D208" s="167" t="s">
        <v>186</v>
      </c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38"/>
      <c r="AK208" s="139"/>
      <c r="AL208" s="139"/>
      <c r="AM208" s="139"/>
      <c r="AN208" s="139"/>
      <c r="AO208" s="140"/>
      <c r="AP208" s="120"/>
      <c r="AQ208" s="121"/>
      <c r="AR208" s="121"/>
      <c r="AS208" s="121"/>
      <c r="AT208" s="121"/>
      <c r="AU208" s="122"/>
      <c r="AV208" s="120"/>
      <c r="AW208" s="121"/>
      <c r="AX208" s="121"/>
      <c r="AY208" s="121"/>
      <c r="AZ208" s="121"/>
      <c r="BA208" s="122"/>
    </row>
    <row r="209" spans="1:53" ht="12.75">
      <c r="A209" s="154" t="s">
        <v>253</v>
      </c>
      <c r="B209" s="155"/>
      <c r="C209" s="156"/>
      <c r="D209" s="231" t="s">
        <v>309</v>
      </c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123" t="s">
        <v>87</v>
      </c>
      <c r="AK209" s="123"/>
      <c r="AL209" s="123"/>
      <c r="AM209" s="123"/>
      <c r="AN209" s="123"/>
      <c r="AO209" s="123"/>
      <c r="AP209" s="266"/>
      <c r="AQ209" s="266"/>
      <c r="AR209" s="266"/>
      <c r="AS209" s="266"/>
      <c r="AT209" s="266"/>
      <c r="AU209" s="266"/>
      <c r="AV209" s="266"/>
      <c r="AW209" s="266"/>
      <c r="AX209" s="266"/>
      <c r="AY209" s="266"/>
      <c r="AZ209" s="266"/>
      <c r="BA209" s="266"/>
    </row>
    <row r="210" spans="1:53" ht="12.75">
      <c r="A210" s="141">
        <v>45</v>
      </c>
      <c r="B210" s="142"/>
      <c r="C210" s="143"/>
      <c r="D210" s="165" t="s">
        <v>254</v>
      </c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35" t="s">
        <v>70</v>
      </c>
      <c r="AK210" s="136"/>
      <c r="AL210" s="136"/>
      <c r="AM210" s="136"/>
      <c r="AN210" s="136"/>
      <c r="AO210" s="137"/>
      <c r="AP210" s="117">
        <v>1</v>
      </c>
      <c r="AQ210" s="118"/>
      <c r="AR210" s="118"/>
      <c r="AS210" s="118"/>
      <c r="AT210" s="118"/>
      <c r="AU210" s="119"/>
      <c r="AV210" s="117"/>
      <c r="AW210" s="118"/>
      <c r="AX210" s="118"/>
      <c r="AY210" s="118"/>
      <c r="AZ210" s="118"/>
      <c r="BA210" s="119"/>
    </row>
    <row r="211" spans="1:53" ht="12.75">
      <c r="A211" s="144"/>
      <c r="B211" s="145"/>
      <c r="C211" s="146"/>
      <c r="D211" s="167" t="s">
        <v>255</v>
      </c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38"/>
      <c r="AK211" s="139"/>
      <c r="AL211" s="139"/>
      <c r="AM211" s="139"/>
      <c r="AN211" s="139"/>
      <c r="AO211" s="140"/>
      <c r="AP211" s="120"/>
      <c r="AQ211" s="121"/>
      <c r="AR211" s="121"/>
      <c r="AS211" s="121"/>
      <c r="AT211" s="121"/>
      <c r="AU211" s="122"/>
      <c r="AV211" s="120"/>
      <c r="AW211" s="121"/>
      <c r="AX211" s="121"/>
      <c r="AY211" s="121"/>
      <c r="AZ211" s="121"/>
      <c r="BA211" s="122"/>
    </row>
    <row r="212" spans="1:53" ht="12.75">
      <c r="A212" s="154" t="s">
        <v>150</v>
      </c>
      <c r="B212" s="155"/>
      <c r="C212" s="156"/>
      <c r="D212" s="231" t="s">
        <v>310</v>
      </c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123" t="s">
        <v>87</v>
      </c>
      <c r="AK212" s="123"/>
      <c r="AL212" s="123"/>
      <c r="AM212" s="123"/>
      <c r="AN212" s="123"/>
      <c r="AO212" s="123"/>
      <c r="AP212" s="266">
        <v>5</v>
      </c>
      <c r="AQ212" s="266"/>
      <c r="AR212" s="266"/>
      <c r="AS212" s="266"/>
      <c r="AT212" s="266"/>
      <c r="AU212" s="266"/>
      <c r="AV212" s="266"/>
      <c r="AW212" s="266"/>
      <c r="AX212" s="266"/>
      <c r="AY212" s="266"/>
      <c r="AZ212" s="266"/>
      <c r="BA212" s="266"/>
    </row>
    <row r="213" spans="1:53" ht="12.75">
      <c r="A213" s="141">
        <v>46</v>
      </c>
      <c r="B213" s="142"/>
      <c r="C213" s="143"/>
      <c r="D213" s="235" t="s">
        <v>102</v>
      </c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135" t="s">
        <v>323</v>
      </c>
      <c r="AK213" s="136"/>
      <c r="AL213" s="136"/>
      <c r="AM213" s="136"/>
      <c r="AN213" s="136"/>
      <c r="AO213" s="137"/>
      <c r="AP213" s="117" t="s">
        <v>356</v>
      </c>
      <c r="AQ213" s="118"/>
      <c r="AR213" s="118"/>
      <c r="AS213" s="118"/>
      <c r="AT213" s="118"/>
      <c r="AU213" s="119"/>
      <c r="AV213" s="117"/>
      <c r="AW213" s="118"/>
      <c r="AX213" s="118"/>
      <c r="AY213" s="118"/>
      <c r="AZ213" s="118"/>
      <c r="BA213" s="119"/>
    </row>
    <row r="214" spans="1:53" ht="12.75" customHeight="1">
      <c r="A214" s="151"/>
      <c r="B214" s="152"/>
      <c r="C214" s="153"/>
      <c r="D214" s="245" t="s">
        <v>256</v>
      </c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151"/>
      <c r="AK214" s="152"/>
      <c r="AL214" s="152"/>
      <c r="AM214" s="152"/>
      <c r="AN214" s="152"/>
      <c r="AO214" s="157"/>
      <c r="AP214" s="269"/>
      <c r="AQ214" s="270"/>
      <c r="AR214" s="270"/>
      <c r="AS214" s="270"/>
      <c r="AT214" s="270"/>
      <c r="AU214" s="271"/>
      <c r="AV214" s="269"/>
      <c r="AW214" s="270"/>
      <c r="AX214" s="270"/>
      <c r="AY214" s="270"/>
      <c r="AZ214" s="270"/>
      <c r="BA214" s="271"/>
    </row>
    <row r="215" spans="1:53" ht="12.75" customHeight="1">
      <c r="A215" s="144"/>
      <c r="B215" s="145"/>
      <c r="C215" s="146"/>
      <c r="D215" s="167" t="s">
        <v>257</v>
      </c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38"/>
      <c r="AK215" s="139"/>
      <c r="AL215" s="139"/>
      <c r="AM215" s="139"/>
      <c r="AN215" s="139"/>
      <c r="AO215" s="140"/>
      <c r="AP215" s="120"/>
      <c r="AQ215" s="121"/>
      <c r="AR215" s="121"/>
      <c r="AS215" s="121"/>
      <c r="AT215" s="121"/>
      <c r="AU215" s="122"/>
      <c r="AV215" s="120"/>
      <c r="AW215" s="121"/>
      <c r="AX215" s="121"/>
      <c r="AY215" s="121"/>
      <c r="AZ215" s="121"/>
      <c r="BA215" s="122"/>
    </row>
    <row r="216" spans="1:53" ht="15.75" customHeight="1">
      <c r="A216" s="141"/>
      <c r="B216" s="142"/>
      <c r="C216" s="143"/>
      <c r="D216" s="235" t="s">
        <v>103</v>
      </c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6"/>
      <c r="S216" s="236"/>
      <c r="T216" s="236"/>
      <c r="U216" s="236"/>
      <c r="V216" s="236"/>
      <c r="W216" s="236"/>
      <c r="X216" s="236"/>
      <c r="Y216" s="236"/>
      <c r="Z216" s="236"/>
      <c r="AA216" s="236"/>
      <c r="AB216" s="236"/>
      <c r="AC216" s="236"/>
      <c r="AD216" s="236"/>
      <c r="AE216" s="236"/>
      <c r="AF216" s="236"/>
      <c r="AG216" s="236"/>
      <c r="AH216" s="236"/>
      <c r="AI216" s="236"/>
      <c r="AJ216" s="135" t="s">
        <v>341</v>
      </c>
      <c r="AK216" s="136"/>
      <c r="AL216" s="136"/>
      <c r="AM216" s="136"/>
      <c r="AN216" s="136"/>
      <c r="AO216" s="137"/>
      <c r="AP216" s="117">
        <v>1239</v>
      </c>
      <c r="AQ216" s="118"/>
      <c r="AR216" s="118"/>
      <c r="AS216" s="118"/>
      <c r="AT216" s="118"/>
      <c r="AU216" s="119"/>
      <c r="AV216" s="117"/>
      <c r="AW216" s="118"/>
      <c r="AX216" s="118"/>
      <c r="AY216" s="118"/>
      <c r="AZ216" s="118"/>
      <c r="BA216" s="119"/>
    </row>
    <row r="217" spans="1:53" ht="15.75" customHeight="1">
      <c r="A217" s="151">
        <v>47</v>
      </c>
      <c r="B217" s="152"/>
      <c r="C217" s="153"/>
      <c r="D217" s="245" t="s">
        <v>258</v>
      </c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151"/>
      <c r="AK217" s="152"/>
      <c r="AL217" s="152"/>
      <c r="AM217" s="152"/>
      <c r="AN217" s="152"/>
      <c r="AO217" s="157"/>
      <c r="AP217" s="269"/>
      <c r="AQ217" s="270"/>
      <c r="AR217" s="270"/>
      <c r="AS217" s="270"/>
      <c r="AT217" s="270"/>
      <c r="AU217" s="271"/>
      <c r="AV217" s="269"/>
      <c r="AW217" s="270"/>
      <c r="AX217" s="270"/>
      <c r="AY217" s="270"/>
      <c r="AZ217" s="270"/>
      <c r="BA217" s="271"/>
    </row>
    <row r="218" spans="1:53" ht="12.75">
      <c r="A218" s="138"/>
      <c r="B218" s="139"/>
      <c r="C218" s="169"/>
      <c r="D218" s="246" t="s">
        <v>259</v>
      </c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0"/>
      <c r="AE218" s="230"/>
      <c r="AF218" s="230"/>
      <c r="AG218" s="230"/>
      <c r="AH218" s="230"/>
      <c r="AI218" s="230"/>
      <c r="AJ218" s="138"/>
      <c r="AK218" s="139"/>
      <c r="AL218" s="139"/>
      <c r="AM218" s="139"/>
      <c r="AN218" s="139"/>
      <c r="AO218" s="140"/>
      <c r="AP218" s="120"/>
      <c r="AQ218" s="121"/>
      <c r="AR218" s="121"/>
      <c r="AS218" s="121"/>
      <c r="AT218" s="121"/>
      <c r="AU218" s="122"/>
      <c r="AV218" s="120"/>
      <c r="AW218" s="121"/>
      <c r="AX218" s="121"/>
      <c r="AY218" s="121"/>
      <c r="AZ218" s="121"/>
      <c r="BA218" s="122"/>
    </row>
    <row r="219" spans="1:53" ht="15.75" customHeight="1">
      <c r="A219" s="135" t="s">
        <v>311</v>
      </c>
      <c r="B219" s="136"/>
      <c r="C219" s="192"/>
      <c r="D219" s="260" t="s">
        <v>312</v>
      </c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1"/>
      <c r="Z219" s="261"/>
      <c r="AA219" s="261"/>
      <c r="AB219" s="261"/>
      <c r="AC219" s="261"/>
      <c r="AD219" s="261"/>
      <c r="AE219" s="261"/>
      <c r="AF219" s="261"/>
      <c r="AG219" s="261"/>
      <c r="AH219" s="261"/>
      <c r="AI219" s="262"/>
      <c r="AJ219" s="268" t="s">
        <v>340</v>
      </c>
      <c r="AK219" s="268"/>
      <c r="AL219" s="268"/>
      <c r="AM219" s="268"/>
      <c r="AN219" s="268"/>
      <c r="AO219" s="268"/>
      <c r="AP219" s="117">
        <v>1239</v>
      </c>
      <c r="AQ219" s="118"/>
      <c r="AR219" s="118"/>
      <c r="AS219" s="118"/>
      <c r="AT219" s="118"/>
      <c r="AU219" s="119"/>
      <c r="AV219" s="117"/>
      <c r="AW219" s="118"/>
      <c r="AX219" s="118"/>
      <c r="AY219" s="118"/>
      <c r="AZ219" s="118"/>
      <c r="BA219" s="119"/>
    </row>
    <row r="220" spans="1:53" ht="12.75">
      <c r="A220" s="138"/>
      <c r="B220" s="139"/>
      <c r="C220" s="169"/>
      <c r="D220" s="263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/>
      <c r="AF220" s="264"/>
      <c r="AG220" s="264"/>
      <c r="AH220" s="264"/>
      <c r="AI220" s="265"/>
      <c r="AJ220" s="267" t="s">
        <v>261</v>
      </c>
      <c r="AK220" s="267"/>
      <c r="AL220" s="267"/>
      <c r="AM220" s="267"/>
      <c r="AN220" s="267"/>
      <c r="AO220" s="267"/>
      <c r="AP220" s="120"/>
      <c r="AQ220" s="121"/>
      <c r="AR220" s="121"/>
      <c r="AS220" s="121"/>
      <c r="AT220" s="121"/>
      <c r="AU220" s="122"/>
      <c r="AV220" s="120"/>
      <c r="AW220" s="121"/>
      <c r="AX220" s="121"/>
      <c r="AY220" s="121"/>
      <c r="AZ220" s="121"/>
      <c r="BA220" s="122"/>
    </row>
    <row r="221" spans="1:53" ht="12.75">
      <c r="A221" s="135"/>
      <c r="B221" s="136"/>
      <c r="C221" s="192"/>
      <c r="D221" s="244" t="s">
        <v>262</v>
      </c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135" t="s">
        <v>70</v>
      </c>
      <c r="AK221" s="136"/>
      <c r="AL221" s="136"/>
      <c r="AM221" s="136"/>
      <c r="AN221" s="136"/>
      <c r="AO221" s="137"/>
      <c r="AP221" s="117">
        <v>3</v>
      </c>
      <c r="AQ221" s="118"/>
      <c r="AR221" s="118"/>
      <c r="AS221" s="118"/>
      <c r="AT221" s="118"/>
      <c r="AU221" s="119"/>
      <c r="AV221" s="117"/>
      <c r="AW221" s="118"/>
      <c r="AX221" s="118"/>
      <c r="AY221" s="118"/>
      <c r="AZ221" s="118"/>
      <c r="BA221" s="119"/>
    </row>
    <row r="222" spans="1:53" ht="12.75" customHeight="1">
      <c r="A222" s="138">
        <v>48</v>
      </c>
      <c r="B222" s="139"/>
      <c r="C222" s="169"/>
      <c r="D222" s="246" t="s">
        <v>263</v>
      </c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0"/>
      <c r="AC222" s="230"/>
      <c r="AD222" s="230"/>
      <c r="AE222" s="230"/>
      <c r="AF222" s="230"/>
      <c r="AG222" s="230"/>
      <c r="AH222" s="230"/>
      <c r="AI222" s="230"/>
      <c r="AJ222" s="138"/>
      <c r="AK222" s="139"/>
      <c r="AL222" s="139"/>
      <c r="AM222" s="139"/>
      <c r="AN222" s="139"/>
      <c r="AO222" s="140"/>
      <c r="AP222" s="120"/>
      <c r="AQ222" s="121"/>
      <c r="AR222" s="121"/>
      <c r="AS222" s="121"/>
      <c r="AT222" s="121"/>
      <c r="AU222" s="122"/>
      <c r="AV222" s="120"/>
      <c r="AW222" s="121"/>
      <c r="AX222" s="121"/>
      <c r="AY222" s="121"/>
      <c r="AZ222" s="121"/>
      <c r="BA222" s="122"/>
    </row>
    <row r="223" spans="1:53" ht="12.75">
      <c r="A223" s="186" t="s">
        <v>260</v>
      </c>
      <c r="B223" s="187"/>
      <c r="C223" s="193"/>
      <c r="D223" s="258" t="s">
        <v>77</v>
      </c>
      <c r="E223" s="259"/>
      <c r="F223" s="259"/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  <c r="S223" s="259"/>
      <c r="T223" s="259"/>
      <c r="U223" s="259"/>
      <c r="V223" s="259"/>
      <c r="W223" s="259"/>
      <c r="X223" s="259"/>
      <c r="Y223" s="259"/>
      <c r="Z223" s="259"/>
      <c r="AA223" s="259"/>
      <c r="AB223" s="259"/>
      <c r="AC223" s="259"/>
      <c r="AD223" s="259"/>
      <c r="AE223" s="259"/>
      <c r="AF223" s="259"/>
      <c r="AG223" s="259"/>
      <c r="AH223" s="259"/>
      <c r="AI223" s="259"/>
      <c r="AJ223" s="123" t="s">
        <v>70</v>
      </c>
      <c r="AK223" s="123"/>
      <c r="AL223" s="123"/>
      <c r="AM223" s="123"/>
      <c r="AN223" s="123"/>
      <c r="AO223" s="123"/>
      <c r="AP223" s="266">
        <v>70</v>
      </c>
      <c r="AQ223" s="266"/>
      <c r="AR223" s="266"/>
      <c r="AS223" s="266"/>
      <c r="AT223" s="266"/>
      <c r="AU223" s="266"/>
      <c r="AV223" s="266"/>
      <c r="AW223" s="266"/>
      <c r="AX223" s="266"/>
      <c r="AY223" s="266"/>
      <c r="AZ223" s="266"/>
      <c r="BA223" s="266"/>
    </row>
    <row r="224" spans="1:53" ht="12.75">
      <c r="A224" s="194"/>
      <c r="B224" s="195"/>
      <c r="C224" s="196"/>
      <c r="D224" s="244" t="s">
        <v>264</v>
      </c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135" t="s">
        <v>70</v>
      </c>
      <c r="AK224" s="136"/>
      <c r="AL224" s="136"/>
      <c r="AM224" s="136"/>
      <c r="AN224" s="136"/>
      <c r="AO224" s="137"/>
      <c r="AP224" s="117">
        <v>2</v>
      </c>
      <c r="AQ224" s="118"/>
      <c r="AR224" s="118"/>
      <c r="AS224" s="118"/>
      <c r="AT224" s="118"/>
      <c r="AU224" s="119"/>
      <c r="AV224" s="117"/>
      <c r="AW224" s="118"/>
      <c r="AX224" s="118"/>
      <c r="AY224" s="118"/>
      <c r="AZ224" s="118"/>
      <c r="BA224" s="119"/>
    </row>
    <row r="225" spans="1:53" ht="25.5" customHeight="1">
      <c r="A225" s="138">
        <v>49</v>
      </c>
      <c r="B225" s="139"/>
      <c r="C225" s="169"/>
      <c r="D225" s="246" t="s">
        <v>265</v>
      </c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0"/>
      <c r="AE225" s="230"/>
      <c r="AF225" s="230"/>
      <c r="AG225" s="230"/>
      <c r="AH225" s="230"/>
      <c r="AI225" s="230"/>
      <c r="AJ225" s="138"/>
      <c r="AK225" s="139"/>
      <c r="AL225" s="139"/>
      <c r="AM225" s="139"/>
      <c r="AN225" s="139"/>
      <c r="AO225" s="140"/>
      <c r="AP225" s="120"/>
      <c r="AQ225" s="121"/>
      <c r="AR225" s="121"/>
      <c r="AS225" s="121"/>
      <c r="AT225" s="121"/>
      <c r="AU225" s="122"/>
      <c r="AV225" s="120"/>
      <c r="AW225" s="121"/>
      <c r="AX225" s="121"/>
      <c r="AY225" s="121"/>
      <c r="AZ225" s="121"/>
      <c r="BA225" s="122"/>
    </row>
    <row r="226" spans="1:53" ht="12.75">
      <c r="A226" s="186">
        <v>50</v>
      </c>
      <c r="B226" s="187"/>
      <c r="C226" s="193"/>
      <c r="D226" s="283" t="s">
        <v>266</v>
      </c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123" t="s">
        <v>70</v>
      </c>
      <c r="AK226" s="123"/>
      <c r="AL226" s="123"/>
      <c r="AM226" s="123"/>
      <c r="AN226" s="123"/>
      <c r="AO226" s="123"/>
      <c r="AP226" s="266">
        <v>2</v>
      </c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</row>
    <row r="228" spans="1:53" ht="37.5" customHeight="1">
      <c r="A228" s="162" t="s">
        <v>338</v>
      </c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</row>
    <row r="231" spans="1:18" s="16" customFormat="1" ht="12.75" customHeight="1">
      <c r="A231" s="287" t="s">
        <v>324</v>
      </c>
      <c r="B231" s="287"/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87"/>
      <c r="O231" s="287"/>
      <c r="P231" s="15"/>
      <c r="Q231" s="15"/>
      <c r="R231" s="15"/>
    </row>
    <row r="232" spans="1:18" s="16" customFormat="1" ht="12.75">
      <c r="A232" s="287"/>
      <c r="B232" s="287"/>
      <c r="C232" s="287"/>
      <c r="D232" s="287"/>
      <c r="E232" s="287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15"/>
      <c r="Q232" s="15"/>
      <c r="R232" s="15"/>
    </row>
    <row r="233" spans="1:18" s="16" customFormat="1" ht="12.75">
      <c r="A233" s="287"/>
      <c r="B233" s="287"/>
      <c r="C233" s="287"/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15"/>
      <c r="Q233" s="15"/>
      <c r="R233" s="15"/>
    </row>
    <row r="234" spans="1:18" s="16" customFormat="1" ht="12.75">
      <c r="A234" s="287"/>
      <c r="B234" s="287"/>
      <c r="C234" s="287"/>
      <c r="D234" s="287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15"/>
      <c r="Q234" s="15"/>
      <c r="R234" s="15"/>
    </row>
    <row r="235" spans="1:18" s="16" customFormat="1" ht="12.75">
      <c r="A235" s="287"/>
      <c r="B235" s="287"/>
      <c r="C235" s="287"/>
      <c r="D235" s="287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O235" s="287"/>
      <c r="P235" s="15"/>
      <c r="Q235" s="15"/>
      <c r="R235" s="15"/>
    </row>
    <row r="236" spans="1:18" s="16" customFormat="1" ht="12.75">
      <c r="A236" s="287"/>
      <c r="B236" s="287"/>
      <c r="C236" s="287"/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15"/>
      <c r="Q236" s="15"/>
      <c r="R236" s="15"/>
    </row>
    <row r="237" spans="1:53" s="16" customFormat="1" ht="12.75">
      <c r="A237" s="287"/>
      <c r="B237" s="287"/>
      <c r="C237" s="287"/>
      <c r="D237" s="287"/>
      <c r="E237" s="287"/>
      <c r="F237" s="287"/>
      <c r="G237" s="287"/>
      <c r="H237" s="287"/>
      <c r="I237" s="287"/>
      <c r="J237" s="287"/>
      <c r="K237" s="287"/>
      <c r="L237" s="287"/>
      <c r="M237" s="287"/>
      <c r="N237" s="287"/>
      <c r="O237" s="287"/>
      <c r="P237" s="288" t="s">
        <v>357</v>
      </c>
      <c r="Q237" s="288"/>
      <c r="R237" s="288"/>
      <c r="S237" s="288"/>
      <c r="T237" s="288"/>
      <c r="U237" s="288"/>
      <c r="V237" s="288"/>
      <c r="W237" s="288"/>
      <c r="X237" s="288"/>
      <c r="Y237" s="288"/>
      <c r="Z237" s="288"/>
      <c r="AA237" s="288"/>
      <c r="AB237" s="288"/>
      <c r="AC237" s="288"/>
      <c r="AD237" s="288"/>
      <c r="AE237" s="17"/>
      <c r="AF237" s="288" t="s">
        <v>358</v>
      </c>
      <c r="AG237" s="288"/>
      <c r="AH237" s="288"/>
      <c r="AI237" s="288"/>
      <c r="AJ237" s="288"/>
      <c r="AK237" s="288"/>
      <c r="AL237" s="288"/>
      <c r="AM237" s="288"/>
      <c r="AN237" s="288"/>
      <c r="AO237" s="288"/>
      <c r="AP237" s="288"/>
      <c r="AQ237" s="288"/>
      <c r="AR237" s="288"/>
      <c r="AS237" s="17"/>
      <c r="AT237" s="288"/>
      <c r="AU237" s="288"/>
      <c r="AV237" s="288"/>
      <c r="AW237" s="288"/>
      <c r="AX237" s="288"/>
      <c r="AY237" s="288"/>
      <c r="AZ237" s="288"/>
      <c r="BA237" s="288"/>
    </row>
    <row r="238" spans="1:53" s="16" customFormat="1" ht="12.75">
      <c r="A238" s="287"/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  <c r="AE238" s="17"/>
      <c r="AF238" s="275"/>
      <c r="AG238" s="275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17"/>
      <c r="AT238" s="275"/>
      <c r="AU238" s="275"/>
      <c r="AV238" s="275"/>
      <c r="AW238" s="275"/>
      <c r="AX238" s="275"/>
      <c r="AY238" s="275"/>
      <c r="AZ238" s="275"/>
      <c r="BA238" s="275"/>
    </row>
    <row r="239" spans="16:53" s="16" customFormat="1" ht="12.75">
      <c r="P239" s="276" t="s">
        <v>325</v>
      </c>
      <c r="Q239" s="276"/>
      <c r="R239" s="276"/>
      <c r="S239" s="276"/>
      <c r="T239" s="276"/>
      <c r="U239" s="276"/>
      <c r="V239" s="276"/>
      <c r="W239" s="276"/>
      <c r="X239" s="276"/>
      <c r="Y239" s="276"/>
      <c r="Z239" s="276"/>
      <c r="AA239" s="276"/>
      <c r="AB239" s="276"/>
      <c r="AC239" s="276"/>
      <c r="AD239" s="276"/>
      <c r="AE239" s="18"/>
      <c r="AF239" s="276" t="s">
        <v>326</v>
      </c>
      <c r="AG239" s="276"/>
      <c r="AH239" s="276"/>
      <c r="AI239" s="276"/>
      <c r="AJ239" s="276"/>
      <c r="AK239" s="276"/>
      <c r="AL239" s="276"/>
      <c r="AM239" s="276"/>
      <c r="AN239" s="276"/>
      <c r="AO239" s="276"/>
      <c r="AP239" s="276"/>
      <c r="AQ239" s="276"/>
      <c r="AR239" s="276"/>
      <c r="AS239" s="18"/>
      <c r="AT239" s="276" t="s">
        <v>327</v>
      </c>
      <c r="AU239" s="276"/>
      <c r="AV239" s="276"/>
      <c r="AW239" s="276"/>
      <c r="AX239" s="276"/>
      <c r="AY239" s="276"/>
      <c r="AZ239" s="276"/>
      <c r="BA239" s="276"/>
    </row>
    <row r="240" spans="16:53" s="16" customFormat="1" ht="12.75"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</row>
    <row r="241" spans="16:53" s="16" customFormat="1" ht="15.75">
      <c r="P241" s="275" t="s">
        <v>359</v>
      </c>
      <c r="Q241" s="275"/>
      <c r="R241" s="275"/>
      <c r="S241" s="275"/>
      <c r="T241" s="275"/>
      <c r="U241" s="275"/>
      <c r="V241" s="275"/>
      <c r="W241" s="275"/>
      <c r="X241" s="275"/>
      <c r="Y241" s="275"/>
      <c r="Z241" s="17"/>
      <c r="AA241" s="19" t="s">
        <v>328</v>
      </c>
      <c r="AB241" s="17"/>
      <c r="AC241" s="17"/>
      <c r="AD241" s="20"/>
      <c r="AE241" s="278"/>
      <c r="AF241" s="279"/>
      <c r="AG241" s="279"/>
      <c r="AH241" s="279"/>
      <c r="AI241" s="279"/>
      <c r="AJ241" s="279"/>
      <c r="AK241" s="279"/>
      <c r="AL241" s="21" t="s">
        <v>329</v>
      </c>
      <c r="AM241" s="275" t="s">
        <v>370</v>
      </c>
      <c r="AN241" s="275"/>
      <c r="AO241" s="17" t="s">
        <v>329</v>
      </c>
      <c r="AP241" s="275" t="s">
        <v>361</v>
      </c>
      <c r="AQ241" s="275"/>
      <c r="AR241" s="275"/>
      <c r="AS241" s="275"/>
      <c r="AT241" s="275"/>
      <c r="AU241" s="275"/>
      <c r="AV241" s="273">
        <v>20</v>
      </c>
      <c r="AW241" s="273"/>
      <c r="AX241" s="274" t="s">
        <v>362</v>
      </c>
      <c r="AY241" s="274"/>
      <c r="AZ241" s="19" t="s">
        <v>330</v>
      </c>
      <c r="BA241" s="17"/>
    </row>
    <row r="242" spans="16:53" s="16" customFormat="1" ht="12.75">
      <c r="P242" s="276" t="s">
        <v>331</v>
      </c>
      <c r="Q242" s="276"/>
      <c r="R242" s="276"/>
      <c r="S242" s="276"/>
      <c r="T242" s="276"/>
      <c r="U242" s="276"/>
      <c r="V242" s="276"/>
      <c r="W242" s="276"/>
      <c r="X242" s="276"/>
      <c r="Y242" s="276"/>
      <c r="Z242" s="22"/>
      <c r="AA242" s="284" t="s">
        <v>360</v>
      </c>
      <c r="AB242" s="285"/>
      <c r="AC242" s="285"/>
      <c r="AD242" s="285"/>
      <c r="AE242" s="285"/>
      <c r="AF242" s="285"/>
      <c r="AG242" s="285"/>
      <c r="AH242" s="285"/>
      <c r="AI242" s="285"/>
      <c r="AJ242" s="285"/>
      <c r="AK242" s="285"/>
      <c r="AL242" s="286"/>
      <c r="AM242" s="286"/>
      <c r="AN242" s="286"/>
      <c r="AO242" s="286"/>
      <c r="AP242" s="286"/>
      <c r="AQ242" s="286"/>
      <c r="AR242" s="286"/>
      <c r="AS242" s="286"/>
      <c r="AT242" s="286"/>
      <c r="AU242" s="286"/>
      <c r="AV242" s="286"/>
      <c r="AW242" s="286"/>
      <c r="AX242" s="286"/>
      <c r="AY242" s="286"/>
      <c r="AZ242" s="286"/>
      <c r="BA242" s="286"/>
    </row>
    <row r="243" spans="16:53" s="16" customFormat="1" ht="12.75"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</row>
  </sheetData>
  <sheetProtection/>
  <mergeCells count="911">
    <mergeCell ref="AA242:BA242"/>
    <mergeCell ref="AP152:AU153"/>
    <mergeCell ref="AV152:BA153"/>
    <mergeCell ref="AP177:AU178"/>
    <mergeCell ref="AP224:AU225"/>
    <mergeCell ref="A231:O238"/>
    <mergeCell ref="P237:AD238"/>
    <mergeCell ref="AF237:AR238"/>
    <mergeCell ref="AT237:BA238"/>
    <mergeCell ref="AV224:BA225"/>
    <mergeCell ref="AV226:BA226"/>
    <mergeCell ref="D225:AI225"/>
    <mergeCell ref="D226:AI226"/>
    <mergeCell ref="AP12:AU13"/>
    <mergeCell ref="AP14:AU16"/>
    <mergeCell ref="AP17:AU18"/>
    <mergeCell ref="AP19:AU22"/>
    <mergeCell ref="AP171:AU172"/>
    <mergeCell ref="AP173:AU174"/>
    <mergeCell ref="AP226:AU226"/>
    <mergeCell ref="AP223:AU223"/>
    <mergeCell ref="AP219:AU220"/>
    <mergeCell ref="AV212:BA212"/>
    <mergeCell ref="AV213:BA215"/>
    <mergeCell ref="AV207:BA208"/>
    <mergeCell ref="AV210:BA211"/>
    <mergeCell ref="AV209:BA209"/>
    <mergeCell ref="AV223:BA223"/>
    <mergeCell ref="AV219:BA220"/>
    <mergeCell ref="AV221:BA222"/>
    <mergeCell ref="AP23:AU25"/>
    <mergeCell ref="AP26:AU27"/>
    <mergeCell ref="AP39:AU40"/>
    <mergeCell ref="AP175:AU176"/>
    <mergeCell ref="AV195:BA195"/>
    <mergeCell ref="AV200:BA200"/>
    <mergeCell ref="AV183:BA183"/>
    <mergeCell ref="AV189:BA189"/>
    <mergeCell ref="AV190:BA190"/>
    <mergeCell ref="AV191:BA191"/>
    <mergeCell ref="AV192:BA192"/>
    <mergeCell ref="AV216:BA218"/>
    <mergeCell ref="AV204:BA204"/>
    <mergeCell ref="AV205:BA205"/>
    <mergeCell ref="AV206:BA206"/>
    <mergeCell ref="AV202:BA203"/>
    <mergeCell ref="AV196:BA196"/>
    <mergeCell ref="AV197:BA197"/>
    <mergeCell ref="AV198:BA198"/>
    <mergeCell ref="AV199:BA199"/>
    <mergeCell ref="AV188:BA188"/>
    <mergeCell ref="AV201:BA201"/>
    <mergeCell ref="AV193:BA193"/>
    <mergeCell ref="AV194:BA194"/>
    <mergeCell ref="AV182:BA182"/>
    <mergeCell ref="AV175:BA176"/>
    <mergeCell ref="AV180:BA180"/>
    <mergeCell ref="AV181:BA181"/>
    <mergeCell ref="AV184:BA184"/>
    <mergeCell ref="AV185:BA185"/>
    <mergeCell ref="AV186:BA186"/>
    <mergeCell ref="AV187:BA187"/>
    <mergeCell ref="AV177:BA178"/>
    <mergeCell ref="AV171:BA172"/>
    <mergeCell ref="AV155:BA155"/>
    <mergeCell ref="AV156:BA156"/>
    <mergeCell ref="AV173:BA174"/>
    <mergeCell ref="AV179:BA179"/>
    <mergeCell ref="AV162:BA164"/>
    <mergeCell ref="AV157:BA159"/>
    <mergeCell ref="AV160:BA161"/>
    <mergeCell ref="AV148:BA149"/>
    <mergeCell ref="AV142:BA142"/>
    <mergeCell ref="AV143:BA143"/>
    <mergeCell ref="AV144:BA145"/>
    <mergeCell ref="AV165:BA167"/>
    <mergeCell ref="AV147:BA147"/>
    <mergeCell ref="AV168:BA170"/>
    <mergeCell ref="AV154:BA154"/>
    <mergeCell ref="AV139:BA139"/>
    <mergeCell ref="AV140:BA141"/>
    <mergeCell ref="AV134:BA134"/>
    <mergeCell ref="AV137:BA137"/>
    <mergeCell ref="AV135:BA136"/>
    <mergeCell ref="AV146:BA146"/>
    <mergeCell ref="AV150:BA150"/>
    <mergeCell ref="AV151:BA151"/>
    <mergeCell ref="AV132:BA133"/>
    <mergeCell ref="AV127:BA127"/>
    <mergeCell ref="AV128:BA128"/>
    <mergeCell ref="AV129:BA129"/>
    <mergeCell ref="AV130:BA130"/>
    <mergeCell ref="AV138:BA138"/>
    <mergeCell ref="AV131:BA131"/>
    <mergeCell ref="AV121:BA121"/>
    <mergeCell ref="AV122:BA122"/>
    <mergeCell ref="AV123:BA123"/>
    <mergeCell ref="AV124:BA124"/>
    <mergeCell ref="AV125:BA125"/>
    <mergeCell ref="AV126:BA126"/>
    <mergeCell ref="AV120:BA120"/>
    <mergeCell ref="AV117:BA119"/>
    <mergeCell ref="AV113:BA113"/>
    <mergeCell ref="AV114:BA114"/>
    <mergeCell ref="AV115:BA115"/>
    <mergeCell ref="AV116:BA116"/>
    <mergeCell ref="AV91:BA91"/>
    <mergeCell ref="AV109:BA109"/>
    <mergeCell ref="AV110:BA112"/>
    <mergeCell ref="AV100:BA100"/>
    <mergeCell ref="AV101:BA101"/>
    <mergeCell ref="AV102:BA102"/>
    <mergeCell ref="AV105:BA105"/>
    <mergeCell ref="AV106:BA106"/>
    <mergeCell ref="AV107:BA107"/>
    <mergeCell ref="AV108:BA108"/>
    <mergeCell ref="AV86:BA86"/>
    <mergeCell ref="AV98:BA99"/>
    <mergeCell ref="AV103:BA103"/>
    <mergeCell ref="AV104:BA104"/>
    <mergeCell ref="AV87:BA87"/>
    <mergeCell ref="AV88:BA88"/>
    <mergeCell ref="AV89:BA89"/>
    <mergeCell ref="AV90:BA90"/>
    <mergeCell ref="AV97:BA97"/>
    <mergeCell ref="AV95:BA96"/>
    <mergeCell ref="AV77:BA77"/>
    <mergeCell ref="AV78:BA78"/>
    <mergeCell ref="AV92:BA92"/>
    <mergeCell ref="AV93:BA93"/>
    <mergeCell ref="AV94:BA94"/>
    <mergeCell ref="AV81:BA81"/>
    <mergeCell ref="AV82:BA82"/>
    <mergeCell ref="AV83:BA83"/>
    <mergeCell ref="AV84:BA84"/>
    <mergeCell ref="AV85:BA85"/>
    <mergeCell ref="AV79:BA79"/>
    <mergeCell ref="AV80:BA80"/>
    <mergeCell ref="AV69:BA69"/>
    <mergeCell ref="AV70:BA70"/>
    <mergeCell ref="AV71:BA71"/>
    <mergeCell ref="AV72:BA72"/>
    <mergeCell ref="AV73:BA73"/>
    <mergeCell ref="AV74:BA74"/>
    <mergeCell ref="AV75:BA75"/>
    <mergeCell ref="AV76:BA76"/>
    <mergeCell ref="AV67:BA67"/>
    <mergeCell ref="AV68:BA68"/>
    <mergeCell ref="AV51:BA51"/>
    <mergeCell ref="AV52:BA52"/>
    <mergeCell ref="AV63:BA63"/>
    <mergeCell ref="AV64:BA64"/>
    <mergeCell ref="AV65:BA65"/>
    <mergeCell ref="AV66:BA66"/>
    <mergeCell ref="AV47:BA49"/>
    <mergeCell ref="AV61:BA61"/>
    <mergeCell ref="AV62:BA62"/>
    <mergeCell ref="AV59:BA60"/>
    <mergeCell ref="AV53:BA53"/>
    <mergeCell ref="AV57:BA57"/>
    <mergeCell ref="AV58:BA58"/>
    <mergeCell ref="AV56:BA56"/>
    <mergeCell ref="AV50:BA50"/>
    <mergeCell ref="AV17:BA18"/>
    <mergeCell ref="AV35:BA35"/>
    <mergeCell ref="AV36:BA36"/>
    <mergeCell ref="AV28:BA28"/>
    <mergeCell ref="AV23:BA25"/>
    <mergeCell ref="AV26:BA27"/>
    <mergeCell ref="AV31:BA31"/>
    <mergeCell ref="AV32:BA32"/>
    <mergeCell ref="AV33:BA33"/>
    <mergeCell ref="AV34:BA34"/>
    <mergeCell ref="AP52:AU52"/>
    <mergeCell ref="AP47:AU49"/>
    <mergeCell ref="AV19:BA22"/>
    <mergeCell ref="AV29:BA29"/>
    <mergeCell ref="AV30:BA30"/>
    <mergeCell ref="AV43:BA46"/>
    <mergeCell ref="AV41:BA42"/>
    <mergeCell ref="AV37:BA37"/>
    <mergeCell ref="AV38:BA38"/>
    <mergeCell ref="AV39:BA40"/>
    <mergeCell ref="AP209:AU209"/>
    <mergeCell ref="AP207:AU208"/>
    <mergeCell ref="AP204:AU204"/>
    <mergeCell ref="AV10:BA10"/>
    <mergeCell ref="AV11:BA11"/>
    <mergeCell ref="AP56:AU56"/>
    <mergeCell ref="AV12:BA13"/>
    <mergeCell ref="AP37:AU37"/>
    <mergeCell ref="AP38:AU38"/>
    <mergeCell ref="AP51:AU51"/>
    <mergeCell ref="AP195:AU195"/>
    <mergeCell ref="AP196:AU196"/>
    <mergeCell ref="AP197:AU197"/>
    <mergeCell ref="AP221:AU222"/>
    <mergeCell ref="AP216:AU218"/>
    <mergeCell ref="AP201:AU201"/>
    <mergeCell ref="AP212:AU212"/>
    <mergeCell ref="AP210:AU211"/>
    <mergeCell ref="AP213:AU215"/>
    <mergeCell ref="AP206:AU206"/>
    <mergeCell ref="AP188:AU188"/>
    <mergeCell ref="AP189:AU189"/>
    <mergeCell ref="AP190:AU190"/>
    <mergeCell ref="AP191:AU191"/>
    <mergeCell ref="AP205:AU205"/>
    <mergeCell ref="AP202:AU203"/>
    <mergeCell ref="AP198:AU198"/>
    <mergeCell ref="AP199:AU199"/>
    <mergeCell ref="AP200:AU200"/>
    <mergeCell ref="AP194:AU194"/>
    <mergeCell ref="AJ199:AO199"/>
    <mergeCell ref="AJ200:AO200"/>
    <mergeCell ref="AJ201:AO201"/>
    <mergeCell ref="AP192:AU192"/>
    <mergeCell ref="AP193:AU193"/>
    <mergeCell ref="AP181:AU181"/>
    <mergeCell ref="AP182:AU182"/>
    <mergeCell ref="AP183:AU183"/>
    <mergeCell ref="AP184:AU184"/>
    <mergeCell ref="AP186:AU186"/>
    <mergeCell ref="AJ204:AO204"/>
    <mergeCell ref="AJ205:AO205"/>
    <mergeCell ref="AJ206:AO206"/>
    <mergeCell ref="AP179:AU179"/>
    <mergeCell ref="AP180:AU180"/>
    <mergeCell ref="P239:AD239"/>
    <mergeCell ref="AF239:AR239"/>
    <mergeCell ref="AT239:BA239"/>
    <mergeCell ref="AJ202:AO203"/>
    <mergeCell ref="AJ198:AO198"/>
    <mergeCell ref="P242:Y243"/>
    <mergeCell ref="AJ216:AO218"/>
    <mergeCell ref="AJ212:AO212"/>
    <mergeCell ref="AJ209:AO209"/>
    <mergeCell ref="AJ207:AO208"/>
    <mergeCell ref="AJ210:AO211"/>
    <mergeCell ref="P241:Y241"/>
    <mergeCell ref="AE241:AK241"/>
    <mergeCell ref="AM241:AN241"/>
    <mergeCell ref="AJ226:AO226"/>
    <mergeCell ref="AP147:AU147"/>
    <mergeCell ref="AP150:AU150"/>
    <mergeCell ref="AP162:AU164"/>
    <mergeCell ref="AV241:AW241"/>
    <mergeCell ref="AX241:AY241"/>
    <mergeCell ref="AP165:AU167"/>
    <mergeCell ref="AP168:AU170"/>
    <mergeCell ref="AP241:AU241"/>
    <mergeCell ref="AP187:AU187"/>
    <mergeCell ref="AP185:AU185"/>
    <mergeCell ref="AP157:AU159"/>
    <mergeCell ref="AP160:AU161"/>
    <mergeCell ref="A56:C56"/>
    <mergeCell ref="D56:AI56"/>
    <mergeCell ref="AJ56:AO56"/>
    <mergeCell ref="AP154:AU154"/>
    <mergeCell ref="AP155:AU155"/>
    <mergeCell ref="AP156:AU156"/>
    <mergeCell ref="AP138:AU138"/>
    <mergeCell ref="AP146:AU146"/>
    <mergeCell ref="AP139:AU139"/>
    <mergeCell ref="AP135:AU136"/>
    <mergeCell ref="AP131:AU131"/>
    <mergeCell ref="AJ168:AO170"/>
    <mergeCell ref="AJ162:AO164"/>
    <mergeCell ref="AJ157:AO159"/>
    <mergeCell ref="AJ160:AO161"/>
    <mergeCell ref="AP151:AU151"/>
    <mergeCell ref="AP134:AU134"/>
    <mergeCell ref="AP132:AU133"/>
    <mergeCell ref="AP121:AU121"/>
    <mergeCell ref="AP122:AU122"/>
    <mergeCell ref="AP123:AU123"/>
    <mergeCell ref="AP124:AU124"/>
    <mergeCell ref="AP148:AU149"/>
    <mergeCell ref="AV14:BA16"/>
    <mergeCell ref="AP142:AU142"/>
    <mergeCell ref="AP143:AU143"/>
    <mergeCell ref="AP144:AU145"/>
    <mergeCell ref="AP137:AU137"/>
    <mergeCell ref="AP125:AU125"/>
    <mergeCell ref="AP126:AU126"/>
    <mergeCell ref="AP127:AU127"/>
    <mergeCell ref="AP128:AU128"/>
    <mergeCell ref="AP129:AU129"/>
    <mergeCell ref="AP130:AU130"/>
    <mergeCell ref="AP120:AU120"/>
    <mergeCell ref="AP117:AU119"/>
    <mergeCell ref="AP113:AU113"/>
    <mergeCell ref="AP114:AU114"/>
    <mergeCell ref="AP115:AU115"/>
    <mergeCell ref="AP116:AU116"/>
    <mergeCell ref="AP91:AU91"/>
    <mergeCell ref="AP109:AU109"/>
    <mergeCell ref="AP110:AU112"/>
    <mergeCell ref="AP100:AU100"/>
    <mergeCell ref="AP101:AU101"/>
    <mergeCell ref="AP102:AU102"/>
    <mergeCell ref="AP105:AU105"/>
    <mergeCell ref="AP106:AU106"/>
    <mergeCell ref="AP107:AU107"/>
    <mergeCell ref="AP108:AU108"/>
    <mergeCell ref="AP86:AU86"/>
    <mergeCell ref="AP98:AU99"/>
    <mergeCell ref="AP103:AU103"/>
    <mergeCell ref="AP104:AU104"/>
    <mergeCell ref="AP87:AU87"/>
    <mergeCell ref="AP88:AU88"/>
    <mergeCell ref="AP89:AU89"/>
    <mergeCell ref="AP90:AU90"/>
    <mergeCell ref="AP97:AU97"/>
    <mergeCell ref="AP95:AU96"/>
    <mergeCell ref="AP77:AU77"/>
    <mergeCell ref="AP78:AU78"/>
    <mergeCell ref="AP92:AU92"/>
    <mergeCell ref="AP93:AU93"/>
    <mergeCell ref="AP94:AU94"/>
    <mergeCell ref="AP81:AU81"/>
    <mergeCell ref="AP82:AU82"/>
    <mergeCell ref="AP83:AU83"/>
    <mergeCell ref="AP84:AU84"/>
    <mergeCell ref="AP85:AU85"/>
    <mergeCell ref="AP79:AU79"/>
    <mergeCell ref="AP80:AU80"/>
    <mergeCell ref="AP69:AU69"/>
    <mergeCell ref="AP70:AU70"/>
    <mergeCell ref="AP71:AU71"/>
    <mergeCell ref="AP72:AU72"/>
    <mergeCell ref="AP73:AU73"/>
    <mergeCell ref="AP74:AU74"/>
    <mergeCell ref="AP75:AU75"/>
    <mergeCell ref="AP76:AU76"/>
    <mergeCell ref="AP67:AU67"/>
    <mergeCell ref="AP68:AU68"/>
    <mergeCell ref="AP61:AU61"/>
    <mergeCell ref="AP62:AU62"/>
    <mergeCell ref="AP63:AU63"/>
    <mergeCell ref="AP64:AU64"/>
    <mergeCell ref="AP65:AU65"/>
    <mergeCell ref="AP66:AU66"/>
    <mergeCell ref="AP34:AU34"/>
    <mergeCell ref="AP43:AU46"/>
    <mergeCell ref="AP41:AU42"/>
    <mergeCell ref="AP35:AU35"/>
    <mergeCell ref="AP36:AU36"/>
    <mergeCell ref="AP59:AU60"/>
    <mergeCell ref="AP53:AU53"/>
    <mergeCell ref="AP57:AU57"/>
    <mergeCell ref="AP58:AU58"/>
    <mergeCell ref="AP50:AU50"/>
    <mergeCell ref="AP28:AU28"/>
    <mergeCell ref="AP29:AU29"/>
    <mergeCell ref="AJ28:AO28"/>
    <mergeCell ref="AJ29:AO29"/>
    <mergeCell ref="AJ23:AO25"/>
    <mergeCell ref="AJ221:AO222"/>
    <mergeCell ref="AJ219:AO219"/>
    <mergeCell ref="AP31:AU31"/>
    <mergeCell ref="AP32:AU32"/>
    <mergeCell ref="AP33:AU33"/>
    <mergeCell ref="AJ197:AO197"/>
    <mergeCell ref="AJ186:AO186"/>
    <mergeCell ref="AJ187:AO187"/>
    <mergeCell ref="AJ188:AO188"/>
    <mergeCell ref="AJ12:AO13"/>
    <mergeCell ref="AJ14:AO16"/>
    <mergeCell ref="AJ152:AO153"/>
    <mergeCell ref="AJ181:AO181"/>
    <mergeCell ref="AJ154:AO154"/>
    <mergeCell ref="AJ155:AO155"/>
    <mergeCell ref="AJ5:AO5"/>
    <mergeCell ref="AJ6:AO6"/>
    <mergeCell ref="AJ7:AO7"/>
    <mergeCell ref="AJ8:AO8"/>
    <mergeCell ref="AP30:AU30"/>
    <mergeCell ref="AJ224:AO225"/>
    <mergeCell ref="AJ110:AO112"/>
    <mergeCell ref="AJ117:AO119"/>
    <mergeCell ref="AJ220:AO220"/>
    <mergeCell ref="AJ223:AO223"/>
    <mergeCell ref="AP10:AU10"/>
    <mergeCell ref="AP11:AU11"/>
    <mergeCell ref="AJ195:AO195"/>
    <mergeCell ref="AJ196:AO196"/>
    <mergeCell ref="AJ17:AO18"/>
    <mergeCell ref="AJ19:AO22"/>
    <mergeCell ref="AJ194:AO194"/>
    <mergeCell ref="AJ182:AO182"/>
    <mergeCell ref="AJ183:AO183"/>
    <mergeCell ref="AJ184:AO184"/>
    <mergeCell ref="AJ95:AO96"/>
    <mergeCell ref="AJ98:AO99"/>
    <mergeCell ref="AJ26:AO27"/>
    <mergeCell ref="AJ39:AO40"/>
    <mergeCell ref="AJ189:AO189"/>
    <mergeCell ref="AJ190:AO190"/>
    <mergeCell ref="AJ138:AO138"/>
    <mergeCell ref="AJ139:AO139"/>
    <mergeCell ref="AJ140:AO141"/>
    <mergeCell ref="AJ148:AO149"/>
    <mergeCell ref="AJ193:AO193"/>
    <mergeCell ref="AJ156:AO156"/>
    <mergeCell ref="AJ179:AO179"/>
    <mergeCell ref="AJ180:AO180"/>
    <mergeCell ref="AJ177:AO178"/>
    <mergeCell ref="AJ173:AO174"/>
    <mergeCell ref="AJ175:AO176"/>
    <mergeCell ref="AJ165:AO167"/>
    <mergeCell ref="AJ128:AO128"/>
    <mergeCell ref="AJ131:AO131"/>
    <mergeCell ref="AJ134:AO134"/>
    <mergeCell ref="AJ132:AO133"/>
    <mergeCell ref="AJ191:AO191"/>
    <mergeCell ref="AJ192:AO192"/>
    <mergeCell ref="AJ150:AO150"/>
    <mergeCell ref="AJ151:AO151"/>
    <mergeCell ref="AJ135:AO136"/>
    <mergeCell ref="AJ137:AO137"/>
    <mergeCell ref="AJ129:AO129"/>
    <mergeCell ref="AJ130:AO130"/>
    <mergeCell ref="AJ147:AO147"/>
    <mergeCell ref="AJ142:AO142"/>
    <mergeCell ref="AJ143:AO143"/>
    <mergeCell ref="AJ144:AO145"/>
    <mergeCell ref="AJ122:AO122"/>
    <mergeCell ref="AJ123:AO123"/>
    <mergeCell ref="AJ124:AO124"/>
    <mergeCell ref="AJ125:AO125"/>
    <mergeCell ref="AJ126:AO126"/>
    <mergeCell ref="AJ127:AO127"/>
    <mergeCell ref="AJ106:AO106"/>
    <mergeCell ref="AJ107:AO107"/>
    <mergeCell ref="AJ108:AO108"/>
    <mergeCell ref="AJ120:AO120"/>
    <mergeCell ref="AJ113:AO113"/>
    <mergeCell ref="AJ114:AO114"/>
    <mergeCell ref="AJ115:AO115"/>
    <mergeCell ref="AJ116:AO116"/>
    <mergeCell ref="AJ97:AO97"/>
    <mergeCell ref="AJ100:AO100"/>
    <mergeCell ref="AJ93:AO93"/>
    <mergeCell ref="AJ94:AO94"/>
    <mergeCell ref="AJ121:AO121"/>
    <mergeCell ref="AJ102:AO102"/>
    <mergeCell ref="AJ103:AO103"/>
    <mergeCell ref="AJ104:AO104"/>
    <mergeCell ref="AJ109:AO109"/>
    <mergeCell ref="AJ105:AO105"/>
    <mergeCell ref="AJ82:AO82"/>
    <mergeCell ref="AJ83:AO83"/>
    <mergeCell ref="AJ101:AO101"/>
    <mergeCell ref="AJ86:AO86"/>
    <mergeCell ref="AJ87:AO87"/>
    <mergeCell ref="AJ88:AO88"/>
    <mergeCell ref="AJ89:AO89"/>
    <mergeCell ref="AJ90:AO90"/>
    <mergeCell ref="AJ91:AO91"/>
    <mergeCell ref="AJ92:AO92"/>
    <mergeCell ref="AJ84:AO84"/>
    <mergeCell ref="AJ85:AO85"/>
    <mergeCell ref="AJ74:AO74"/>
    <mergeCell ref="AJ75:AO75"/>
    <mergeCell ref="AJ76:AO76"/>
    <mergeCell ref="AJ77:AO77"/>
    <mergeCell ref="AJ78:AO78"/>
    <mergeCell ref="AJ79:AO79"/>
    <mergeCell ref="AJ80:AO80"/>
    <mergeCell ref="AJ81:AO81"/>
    <mergeCell ref="AJ73:AO73"/>
    <mergeCell ref="AJ62:AO62"/>
    <mergeCell ref="AJ63:AO63"/>
    <mergeCell ref="AJ64:AO64"/>
    <mergeCell ref="AJ65:AO65"/>
    <mergeCell ref="AJ66:AO66"/>
    <mergeCell ref="AJ67:AO67"/>
    <mergeCell ref="AJ68:AO68"/>
    <mergeCell ref="AJ69:AO69"/>
    <mergeCell ref="AJ70:AO70"/>
    <mergeCell ref="AJ58:AO58"/>
    <mergeCell ref="AJ59:AO60"/>
    <mergeCell ref="AJ51:AO51"/>
    <mergeCell ref="AJ52:AO52"/>
    <mergeCell ref="AJ53:AO53"/>
    <mergeCell ref="AJ72:AO72"/>
    <mergeCell ref="AJ71:AO71"/>
    <mergeCell ref="AJ61:AO61"/>
    <mergeCell ref="AJ57:AO57"/>
    <mergeCell ref="AJ34:AO34"/>
    <mergeCell ref="AJ35:AO35"/>
    <mergeCell ref="AJ50:AO50"/>
    <mergeCell ref="AJ47:AO49"/>
    <mergeCell ref="AJ36:AO36"/>
    <mergeCell ref="AJ37:AO37"/>
    <mergeCell ref="AJ38:AO38"/>
    <mergeCell ref="AJ41:AO42"/>
    <mergeCell ref="AJ43:AO46"/>
    <mergeCell ref="D224:AI224"/>
    <mergeCell ref="D222:AI222"/>
    <mergeCell ref="D223:AI223"/>
    <mergeCell ref="D215:AI215"/>
    <mergeCell ref="D221:AI221"/>
    <mergeCell ref="D216:AI216"/>
    <mergeCell ref="D217:AI217"/>
    <mergeCell ref="D218:AI218"/>
    <mergeCell ref="D219:AI220"/>
    <mergeCell ref="D209:AI209"/>
    <mergeCell ref="D210:AI210"/>
    <mergeCell ref="A2:AI2"/>
    <mergeCell ref="A3:AI3"/>
    <mergeCell ref="A4:AI4"/>
    <mergeCell ref="A5:AI5"/>
    <mergeCell ref="A6:AI6"/>
    <mergeCell ref="A7:AI7"/>
    <mergeCell ref="A8:AI8"/>
    <mergeCell ref="D192:AI192"/>
    <mergeCell ref="AJ10:AO10"/>
    <mergeCell ref="AJ11:AO11"/>
    <mergeCell ref="AJ2:AO2"/>
    <mergeCell ref="AJ3:AO3"/>
    <mergeCell ref="AJ4:AO4"/>
    <mergeCell ref="D208:AI208"/>
    <mergeCell ref="AJ30:AO30"/>
    <mergeCell ref="AJ31:AO31"/>
    <mergeCell ref="AJ32:AO32"/>
    <mergeCell ref="AJ33:AO33"/>
    <mergeCell ref="D212:AI212"/>
    <mergeCell ref="D213:AI213"/>
    <mergeCell ref="D214:AI214"/>
    <mergeCell ref="D200:AI200"/>
    <mergeCell ref="D201:AI201"/>
    <mergeCell ref="D211:AI211"/>
    <mergeCell ref="D204:AI204"/>
    <mergeCell ref="D205:AI205"/>
    <mergeCell ref="D206:AI206"/>
    <mergeCell ref="D207:AI207"/>
    <mergeCell ref="D197:AI197"/>
    <mergeCell ref="D178:AI178"/>
    <mergeCell ref="D179:AI179"/>
    <mergeCell ref="D180:AI180"/>
    <mergeCell ref="D181:AI181"/>
    <mergeCell ref="D186:AI186"/>
    <mergeCell ref="D187:AI187"/>
    <mergeCell ref="D198:AI198"/>
    <mergeCell ref="D199:AI199"/>
    <mergeCell ref="D188:AI188"/>
    <mergeCell ref="D189:AI189"/>
    <mergeCell ref="D190:AI190"/>
    <mergeCell ref="D191:AI191"/>
    <mergeCell ref="D193:AI193"/>
    <mergeCell ref="D194:AI194"/>
    <mergeCell ref="D195:AI195"/>
    <mergeCell ref="D196:AI196"/>
    <mergeCell ref="D169:AI169"/>
    <mergeCell ref="D170:AI170"/>
    <mergeCell ref="D171:AI171"/>
    <mergeCell ref="D174:AI174"/>
    <mergeCell ref="D175:AI175"/>
    <mergeCell ref="D176:AI176"/>
    <mergeCell ref="D172:AI172"/>
    <mergeCell ref="D177:AI177"/>
    <mergeCell ref="D173:AI173"/>
    <mergeCell ref="D185:AI185"/>
    <mergeCell ref="D160:AI160"/>
    <mergeCell ref="D167:AI167"/>
    <mergeCell ref="D161:AI161"/>
    <mergeCell ref="D162:AI162"/>
    <mergeCell ref="D163:AI163"/>
    <mergeCell ref="D164:AI164"/>
    <mergeCell ref="D166:AI166"/>
    <mergeCell ref="D150:AI150"/>
    <mergeCell ref="D151:AI151"/>
    <mergeCell ref="D152:AI152"/>
    <mergeCell ref="D165:AI165"/>
    <mergeCell ref="D168:AI168"/>
    <mergeCell ref="D155:AI155"/>
    <mergeCell ref="D156:AI156"/>
    <mergeCell ref="D157:AI157"/>
    <mergeCell ref="D158:AI158"/>
    <mergeCell ref="D159:AI159"/>
    <mergeCell ref="D153:AI153"/>
    <mergeCell ref="D154:AI154"/>
    <mergeCell ref="D138:AI138"/>
    <mergeCell ref="D139:AI139"/>
    <mergeCell ref="D140:AI140"/>
    <mergeCell ref="D142:AI142"/>
    <mergeCell ref="D143:AI143"/>
    <mergeCell ref="D144:AI144"/>
    <mergeCell ref="D148:AI148"/>
    <mergeCell ref="D149:AI149"/>
    <mergeCell ref="D128:AI128"/>
    <mergeCell ref="D131:AI131"/>
    <mergeCell ref="D133:AI133"/>
    <mergeCell ref="D134:AI134"/>
    <mergeCell ref="D130:AI130"/>
    <mergeCell ref="D132:AI132"/>
    <mergeCell ref="D135:AI135"/>
    <mergeCell ref="D137:AI137"/>
    <mergeCell ref="D122:AI122"/>
    <mergeCell ref="D123:AI123"/>
    <mergeCell ref="D124:AI124"/>
    <mergeCell ref="D125:AI125"/>
    <mergeCell ref="D126:AI126"/>
    <mergeCell ref="D127:AI127"/>
    <mergeCell ref="D136:AI136"/>
    <mergeCell ref="D129:AI129"/>
    <mergeCell ref="D114:AI114"/>
    <mergeCell ref="D115:AI115"/>
    <mergeCell ref="D116:AI116"/>
    <mergeCell ref="D117:AI117"/>
    <mergeCell ref="D118:AI118"/>
    <mergeCell ref="D119:AI119"/>
    <mergeCell ref="D102:AI102"/>
    <mergeCell ref="D103:AI103"/>
    <mergeCell ref="D104:AI104"/>
    <mergeCell ref="D105:AI105"/>
    <mergeCell ref="D120:AI120"/>
    <mergeCell ref="D121:AI121"/>
    <mergeCell ref="D108:AI108"/>
    <mergeCell ref="D109:AI109"/>
    <mergeCell ref="D110:AI110"/>
    <mergeCell ref="D113:AI113"/>
    <mergeCell ref="D91:AI91"/>
    <mergeCell ref="D92:AI92"/>
    <mergeCell ref="D106:AI106"/>
    <mergeCell ref="D107:AI107"/>
    <mergeCell ref="D96:AI96"/>
    <mergeCell ref="D97:AI97"/>
    <mergeCell ref="D98:AI98"/>
    <mergeCell ref="D99:AI99"/>
    <mergeCell ref="D100:AI100"/>
    <mergeCell ref="D101:AI101"/>
    <mergeCell ref="D94:AI94"/>
    <mergeCell ref="D93:AI93"/>
    <mergeCell ref="D95:AI95"/>
    <mergeCell ref="D84:AI84"/>
    <mergeCell ref="D85:AI85"/>
    <mergeCell ref="D86:AI86"/>
    <mergeCell ref="D87:AI87"/>
    <mergeCell ref="D88:AI88"/>
    <mergeCell ref="D89:AI89"/>
    <mergeCell ref="D90:AI90"/>
    <mergeCell ref="D76:AI76"/>
    <mergeCell ref="D77:AI77"/>
    <mergeCell ref="D78:AI78"/>
    <mergeCell ref="D79:AI79"/>
    <mergeCell ref="D80:AI80"/>
    <mergeCell ref="D81:AI81"/>
    <mergeCell ref="D66:AI66"/>
    <mergeCell ref="D67:AI67"/>
    <mergeCell ref="D68:AI68"/>
    <mergeCell ref="D69:AI69"/>
    <mergeCell ref="D82:AI82"/>
    <mergeCell ref="D83:AI83"/>
    <mergeCell ref="D72:AI72"/>
    <mergeCell ref="D73:AI73"/>
    <mergeCell ref="D74:AI74"/>
    <mergeCell ref="D75:AI75"/>
    <mergeCell ref="D53:AI53"/>
    <mergeCell ref="D57:AI57"/>
    <mergeCell ref="D70:AI70"/>
    <mergeCell ref="D71:AI71"/>
    <mergeCell ref="D60:AI60"/>
    <mergeCell ref="D61:AI61"/>
    <mergeCell ref="D62:AI62"/>
    <mergeCell ref="D63:AI63"/>
    <mergeCell ref="D64:AI64"/>
    <mergeCell ref="D65:AI65"/>
    <mergeCell ref="D38:AI38"/>
    <mergeCell ref="D39:AI39"/>
    <mergeCell ref="D40:AI40"/>
    <mergeCell ref="D58:AI58"/>
    <mergeCell ref="D49:AI49"/>
    <mergeCell ref="D50:AI50"/>
    <mergeCell ref="D51:AI51"/>
    <mergeCell ref="D52:AI52"/>
    <mergeCell ref="D43:AI43"/>
    <mergeCell ref="D44:AI44"/>
    <mergeCell ref="D31:AI31"/>
    <mergeCell ref="D32:AI32"/>
    <mergeCell ref="D33:AI33"/>
    <mergeCell ref="D34:AI34"/>
    <mergeCell ref="D35:AI35"/>
    <mergeCell ref="D36:AI36"/>
    <mergeCell ref="A225:C225"/>
    <mergeCell ref="A226:C226"/>
    <mergeCell ref="A222:C222"/>
    <mergeCell ref="A223:C223"/>
    <mergeCell ref="A212:C212"/>
    <mergeCell ref="A208:C208"/>
    <mergeCell ref="A209:C209"/>
    <mergeCell ref="A210:C211"/>
    <mergeCell ref="A224:C224"/>
    <mergeCell ref="A213:C215"/>
    <mergeCell ref="A12:C13"/>
    <mergeCell ref="A14:C16"/>
    <mergeCell ref="A17:C18"/>
    <mergeCell ref="A19:C22"/>
    <mergeCell ref="D29:AI29"/>
    <mergeCell ref="D30:AI30"/>
    <mergeCell ref="D13:AI13"/>
    <mergeCell ref="D14:AI14"/>
    <mergeCell ref="D15:AI15"/>
    <mergeCell ref="D16:AI16"/>
    <mergeCell ref="A23:C25"/>
    <mergeCell ref="A26:C27"/>
    <mergeCell ref="A39:C40"/>
    <mergeCell ref="A221:C221"/>
    <mergeCell ref="A219:C220"/>
    <mergeCell ref="A216:C216"/>
    <mergeCell ref="A217:C217"/>
    <mergeCell ref="A218:C218"/>
    <mergeCell ref="A206:C206"/>
    <mergeCell ref="A207:C207"/>
    <mergeCell ref="A205:C205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186:C186"/>
    <mergeCell ref="A187:C187"/>
    <mergeCell ref="A188:C188"/>
    <mergeCell ref="A189:C189"/>
    <mergeCell ref="A204:C204"/>
    <mergeCell ref="A201:C201"/>
    <mergeCell ref="A156:C156"/>
    <mergeCell ref="A162:C164"/>
    <mergeCell ref="A179:C179"/>
    <mergeCell ref="A180:C180"/>
    <mergeCell ref="A181:C181"/>
    <mergeCell ref="A182:C182"/>
    <mergeCell ref="A168:C170"/>
    <mergeCell ref="A178:C178"/>
    <mergeCell ref="A176:C176"/>
    <mergeCell ref="A144:C145"/>
    <mergeCell ref="A148:C149"/>
    <mergeCell ref="A137:C137"/>
    <mergeCell ref="A138:C138"/>
    <mergeCell ref="A139:C139"/>
    <mergeCell ref="A140:C141"/>
    <mergeCell ref="A132:C133"/>
    <mergeCell ref="A130:C130"/>
    <mergeCell ref="A131:C131"/>
    <mergeCell ref="A134:C134"/>
    <mergeCell ref="A142:C142"/>
    <mergeCell ref="A143:C143"/>
    <mergeCell ref="A120:C120"/>
    <mergeCell ref="A121:C121"/>
    <mergeCell ref="A135:C135"/>
    <mergeCell ref="A136:C136"/>
    <mergeCell ref="A124:C124"/>
    <mergeCell ref="A125:C125"/>
    <mergeCell ref="A126:C126"/>
    <mergeCell ref="A127:C127"/>
    <mergeCell ref="A128:C128"/>
    <mergeCell ref="A129:C129"/>
    <mergeCell ref="A114:C114"/>
    <mergeCell ref="A115:C115"/>
    <mergeCell ref="A118:C118"/>
    <mergeCell ref="A119:C119"/>
    <mergeCell ref="A116:C116"/>
    <mergeCell ref="A117:C117"/>
    <mergeCell ref="A104:C104"/>
    <mergeCell ref="A105:C105"/>
    <mergeCell ref="A106:C106"/>
    <mergeCell ref="A107:C107"/>
    <mergeCell ref="A122:C122"/>
    <mergeCell ref="A123:C123"/>
    <mergeCell ref="A110:C110"/>
    <mergeCell ref="A111:C111"/>
    <mergeCell ref="A112:C112"/>
    <mergeCell ref="A113:C113"/>
    <mergeCell ref="A95:C95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78:C78"/>
    <mergeCell ref="A79:C79"/>
    <mergeCell ref="A80:C80"/>
    <mergeCell ref="A81:C81"/>
    <mergeCell ref="A94:C94"/>
    <mergeCell ref="A93:C93"/>
    <mergeCell ref="A68:C68"/>
    <mergeCell ref="A69:C69"/>
    <mergeCell ref="A82:C82"/>
    <mergeCell ref="A83:C83"/>
    <mergeCell ref="A72:C72"/>
    <mergeCell ref="A73:C73"/>
    <mergeCell ref="A74:C74"/>
    <mergeCell ref="A75:C75"/>
    <mergeCell ref="A76:C76"/>
    <mergeCell ref="A77:C77"/>
    <mergeCell ref="A70:C70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32:C32"/>
    <mergeCell ref="A33:C33"/>
    <mergeCell ref="A34:C34"/>
    <mergeCell ref="A35:C35"/>
    <mergeCell ref="A57:C57"/>
    <mergeCell ref="A58:C58"/>
    <mergeCell ref="A50:C50"/>
    <mergeCell ref="A51:C51"/>
    <mergeCell ref="A52:C52"/>
    <mergeCell ref="A53:C53"/>
    <mergeCell ref="A43:C46"/>
    <mergeCell ref="A36:C36"/>
    <mergeCell ref="A37:C37"/>
    <mergeCell ref="A38:C38"/>
    <mergeCell ref="A59:C59"/>
    <mergeCell ref="A55:BA55"/>
    <mergeCell ref="D59:AI59"/>
    <mergeCell ref="D41:AI41"/>
    <mergeCell ref="D42:AI42"/>
    <mergeCell ref="D37:AI37"/>
    <mergeCell ref="A228:BA228"/>
    <mergeCell ref="A10:C10"/>
    <mergeCell ref="A11:C11"/>
    <mergeCell ref="A202:C203"/>
    <mergeCell ref="D202:AI202"/>
    <mergeCell ref="D203:AI203"/>
    <mergeCell ref="A173:C174"/>
    <mergeCell ref="A165:C167"/>
    <mergeCell ref="A177:C177"/>
    <mergeCell ref="A41:C42"/>
    <mergeCell ref="AJ213:AO215"/>
    <mergeCell ref="A183:C183"/>
    <mergeCell ref="D182:AI182"/>
    <mergeCell ref="D183:AI183"/>
    <mergeCell ref="A184:C184"/>
    <mergeCell ref="A185:C185"/>
    <mergeCell ref="D184:AI184"/>
    <mergeCell ref="AJ185:AO185"/>
    <mergeCell ref="A190:C190"/>
    <mergeCell ref="A191:C191"/>
    <mergeCell ref="A96:C96"/>
    <mergeCell ref="A97:C97"/>
    <mergeCell ref="D111:AI111"/>
    <mergeCell ref="D112:AI112"/>
    <mergeCell ref="AJ171:AO172"/>
    <mergeCell ref="A175:C175"/>
    <mergeCell ref="A157:C159"/>
    <mergeCell ref="A160:C161"/>
    <mergeCell ref="A154:C154"/>
    <mergeCell ref="A155:C155"/>
    <mergeCell ref="A152:C153"/>
    <mergeCell ref="A171:C172"/>
    <mergeCell ref="A147:C147"/>
    <mergeCell ref="D146:AI146"/>
    <mergeCell ref="D147:AI147"/>
    <mergeCell ref="A100:C100"/>
    <mergeCell ref="A150:C150"/>
    <mergeCell ref="A151:C151"/>
    <mergeCell ref="A102:C102"/>
    <mergeCell ref="A103:C103"/>
    <mergeCell ref="AP140:AU141"/>
    <mergeCell ref="A146:C146"/>
    <mergeCell ref="A108:C108"/>
    <mergeCell ref="A109:C109"/>
    <mergeCell ref="A98:C98"/>
    <mergeCell ref="A99:C99"/>
    <mergeCell ref="D141:AI141"/>
    <mergeCell ref="D145:AI145"/>
    <mergeCell ref="AJ146:AO146"/>
    <mergeCell ref="A101:C101"/>
    <mergeCell ref="D25:AI25"/>
    <mergeCell ref="D45:AI45"/>
    <mergeCell ref="D46:AI46"/>
    <mergeCell ref="A47:C49"/>
    <mergeCell ref="D47:AI47"/>
    <mergeCell ref="D48:AI48"/>
    <mergeCell ref="A28:C28"/>
    <mergeCell ref="A29:C29"/>
    <mergeCell ref="A30:C30"/>
    <mergeCell ref="A31:C31"/>
    <mergeCell ref="D17:AI17"/>
    <mergeCell ref="D18:AI18"/>
    <mergeCell ref="D19:AI19"/>
    <mergeCell ref="D20:AI20"/>
    <mergeCell ref="D21:AI21"/>
    <mergeCell ref="D22:AI22"/>
    <mergeCell ref="D28:AI28"/>
    <mergeCell ref="A1:AP1"/>
    <mergeCell ref="A9:AP9"/>
    <mergeCell ref="D10:AI10"/>
    <mergeCell ref="D11:AI11"/>
    <mergeCell ref="D26:AI26"/>
    <mergeCell ref="D27:AI27"/>
    <mergeCell ref="D23:AI23"/>
    <mergeCell ref="D24:AI24"/>
    <mergeCell ref="D12:AI12"/>
  </mergeCells>
  <hyperlinks>
    <hyperlink ref="AA242" r:id="rId1" display="demiaynsk_adm@mail.ru"/>
  </hyperlinks>
  <printOptions/>
  <pageMargins left="0.7874015748031497" right="0.3937007874015748" top="0.5905511811023623" bottom="0.3937007874015748" header="0.3937007874015748" footer="0"/>
  <pageSetup horizontalDpi="600" verticalDpi="600" orientation="portrait" paperSize="9" r:id="rId3"/>
  <headerFooter alignWithMargins="0">
    <oddHeader>&amp;C&amp;"Times New Roman,обычный"&amp;P</oddHeader>
  </headerFooter>
  <rowBreaks count="1" manualBreakCount="1">
    <brk id="151" max="5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2016-06-03T09:39:24Z</cp:lastPrinted>
  <dcterms:created xsi:type="dcterms:W3CDTF">2003-11-01T15:29:02Z</dcterms:created>
  <dcterms:modified xsi:type="dcterms:W3CDTF">2016-06-03T09:39:31Z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