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Лист1!$A$1:$P$239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4" i="1" l="1"/>
  <c r="H225" i="1" s="1"/>
  <c r="C223" i="1"/>
  <c r="C224" i="1"/>
  <c r="O225" i="1" s="1"/>
  <c r="O241" i="1"/>
  <c r="C241" i="1"/>
  <c r="O240" i="1"/>
  <c r="D239" i="1"/>
  <c r="E239" i="1"/>
  <c r="F239" i="1"/>
  <c r="J239" i="1"/>
  <c r="K239" i="1"/>
  <c r="L239" i="1"/>
  <c r="C239" i="1" l="1"/>
  <c r="O224" i="1"/>
  <c r="C225" i="1"/>
  <c r="C67" i="1" s="1"/>
  <c r="O67" i="1" s="1"/>
  <c r="O100" i="1"/>
  <c r="O99" i="1"/>
  <c r="C100" i="1"/>
  <c r="C99" i="1"/>
  <c r="C221" i="1" l="1"/>
  <c r="O221" i="1" s="1"/>
  <c r="O66" i="1"/>
</calcChain>
</file>

<file path=xl/comments1.xml><?xml version="1.0" encoding="utf-8"?>
<comments xmlns="http://schemas.openxmlformats.org/spreadsheetml/2006/main">
  <authors>
    <author/>
  </authors>
  <commentList>
    <comment ref="A65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09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<sst xmlns="http://schemas.openxmlformats.org/spreadsheetml/2006/main" count="1096" uniqueCount="445">
  <si>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</si>
  <si>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</si>
  <si>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</si>
  <si>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</si>
  <si>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</si>
  <si>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</si>
  <si>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</si>
  <si>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</si>
  <si>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</si>
  <si>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</si>
  <si>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</si>
  <si>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</si>
  <si>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</si>
  <si>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</si>
  <si>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</si>
  <si>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</si>
  <si>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</si>
  <si>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</si>
  <si>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</si>
  <si>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</si>
  <si>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</si>
  <si>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</si>
  <si>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</si>
  <si>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</si>
  <si>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</si>
  <si>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</si>
  <si>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</si>
  <si>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</si>
  <si>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</si>
  <si>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</si>
  <si>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</si>
  <si>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</si>
  <si>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</si>
  <si>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</si>
  <si>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</si>
  <si>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</si>
  <si>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</si>
  <si>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</si>
  <si>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</si>
  <si>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</si>
  <si>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</si>
  <si>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</si>
  <si>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</si>
  <si>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</si>
  <si>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</si>
  <si>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</si>
  <si>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</si>
  <si>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</si>
  <si>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</si>
  <si>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</si>
  <si>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</si>
  <si>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</si>
  <si>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</si>
  <si>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</si>
  <si>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</si>
  <si>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</si>
  <si>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</si>
  <si>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</si>
  <si>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</si>
  <si>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</si>
  <si>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</si>
  <si>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</si>
  <si>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</si>
  <si>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</si>
  <si>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</si>
  <si>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</si>
  <si>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</si>
  <si>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</si>
  <si>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</si>
  <si>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</si>
  <si>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</si>
  <si>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</si>
  <si>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</si>
  <si>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</si>
  <si>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</si>
  <si>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</si>
  <si>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</si>
  <si>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</si>
  <si>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</si>
  <si>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</si>
  <si>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</si>
  <si>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</si>
  <si>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</si>
  <si>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</si>
  <si>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</si>
  <si>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</si>
  <si>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</si>
  <si>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</si>
  <si>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</si>
  <si>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</si>
  <si>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</si>
  <si>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</si>
  <si>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</si>
  <si>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</si>
  <si>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</si>
  <si>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</si>
  <si>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</si>
  <si>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</si>
  <si>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</si>
  <si>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</si>
  <si>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</si>
  <si>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</si>
  <si>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</si>
  <si>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</si>
  <si>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</si>
  <si>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</si>
  <si>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</si>
  <si>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</si>
  <si>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</si>
  <si>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</si>
  <si>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</si>
  <si>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</si>
  <si>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</si>
  <si>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</si>
  <si>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</si>
  <si>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</si>
  <si>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</si>
  <si>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</si>
  <si>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</si>
  <si>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</si>
  <si>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</si>
  <si>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</si>
  <si>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</si>
  <si>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</si>
  <si>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</si>
  <si>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</si>
  <si>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</si>
  <si>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</si>
  <si>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</si>
  <si>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</si>
  <si>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</si>
  <si>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</si>
  <si>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</si>
  <si>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</si>
  <si>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</si>
  <si>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</si>
  <si>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</si>
  <si>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</si>
  <si>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</si>
  <si>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</si>
  <si>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</si>
  <si>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</si>
  <si>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</si>
  <si>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</si>
  <si>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</si>
  <si>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</si>
  <si>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</si>
  <si>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</si>
  <si>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</si>
  <si>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</si>
  <si>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</si>
  <si>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</si>
  <si>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</si>
  <si>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</si>
  <si>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</si>
  <si>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</si>
  <si>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</si>
  <si>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</si>
  <si>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</si>
  <si>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</si>
  <si>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</si>
  <si>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</si>
  <si>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</si>
  <si>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</si>
  <si>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</si>
  <si>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</si>
  <si>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</si>
  <si>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</si>
  <si>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</si>
  <si>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</si>
  <si>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</si>
  <si>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</si>
  <si>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</si>
  <si>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</si>
  <si>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</si>
  <si>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</si>
  <si>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</si>
  <si>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</si>
  <si>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</si>
  <si>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</si>
  <si>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</si>
  <si>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</si>
  <si>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</si>
  <si>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</si>
  <si>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</si>
  <si>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</si>
  <si>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</si>
  <si>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</si>
  <si>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</si>
  <si>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</si>
  <si>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</si>
  <si>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</si>
  <si>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</si>
  <si>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</si>
  <si>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</si>
  <si>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</si>
  <si>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</si>
  <si>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</si>
  <si>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</si>
  <si>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</si>
  <si>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</si>
  <si>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</si>
  <si>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</si>
  <si>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</si>
  <si>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</si>
  <si>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</si>
  <si>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</si>
  <si>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</si>
  <si>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</si>
  <si>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</si>
  <si>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</si>
  <si>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</si>
  <si>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</si>
  <si>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</si>
  <si>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</si>
  <si>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</si>
  <si>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</si>
  <si>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</si>
  <si>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</si>
  <si>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</si>
  <si>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</si>
  <si>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</si>
  <si>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</si>
  <si>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</si>
  <si>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</si>
  <si>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</si>
  <si>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</si>
  <si>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</si>
  <si>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</si>
  <si>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</si>
  <si>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</si>
  <si>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</si>
  <si>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</si>
  <si>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</si>
  <si>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</si>
  <si>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</si>
  <si>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</si>
  <si>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</si>
  <si>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</si>
  <si>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</si>
  <si>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</si>
  <si>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</si>
  <si>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</si>
  <si>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</si>
  <si>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</si>
  <si>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</si>
  <si>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</si>
  <si>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</si>
  <si>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</si>
  <si>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</si>
  <si>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</si>
  <si>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</si>
  <si>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</si>
  <si>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</si>
  <si>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</si>
  <si>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</si>
  <si>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</si>
  <si>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</si>
  <si>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</si>
  <si>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</si>
  <si>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</si>
  <si>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</si>
  <si>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</si>
  <si>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</si>
  <si>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</si>
  <si>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</si>
  <si>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</si>
  <si>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</si>
  <si>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</si>
  <si>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</si>
  <si>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</si>
  <si>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</si>
  <si>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</si>
  <si>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</si>
  <si>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</si>
  <si>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</si>
  <si>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</si>
  <si>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</si>
  <si>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</si>
  <si>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</si>
  <si>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</si>
  <si>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</si>
  <si>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</si>
  <si>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</si>
  <si>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</si>
  <si>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</si>
  <si>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</si>
  <si>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</si>
  <si>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</si>
  <si>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</si>
  <si>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</si>
  <si>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</si>
  <si>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</si>
  <si>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</si>
  <si>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</si>
  <si>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</si>
  <si>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</si>
  <si>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</si>
  <si>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</si>
  <si>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</si>
  <si>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</si>
  <si>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</si>
  <si>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</si>
  <si>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</si>
  <si>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</si>
  <si>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</si>
  <si>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</si>
  <si>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</si>
  <si>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</si>
  <si>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</si>
  <si>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</si>
  <si>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</si>
  <si>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</si>
  <si>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</si>
  <si>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</si>
  <si>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</si>
  <si>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</si>
  <si>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</si>
  <si>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</si>
  <si>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</si>
  <si>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</si>
  <si>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</si>
  <si>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</si>
  <si>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</si>
  <si>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</si>
  <si>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</si>
  <si>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</si>
  <si>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</si>
  <si>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</si>
  <si>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</si>
  <si>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</si>
  <si>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</si>
  <si>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</si>
  <si>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</si>
  <si>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</si>
  <si>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</si>
  <si>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</si>
  <si>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</si>
  <si>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</si>
  <si>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</si>
  <si>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</si>
  <si>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</si>
  <si>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</si>
  <si>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</si>
  <si>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</si>
  <si>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</si>
  <si>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</si>
  <si>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</si>
  <si>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</si>
  <si>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</si>
  <si>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</si>
  <si>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</si>
  <si>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</si>
  <si>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</si>
  <si>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</si>
  <si>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</si>
  <si>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</si>
  <si>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</si>
  <si>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</si>
  <si>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</si>
  <si>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</si>
  <si>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</si>
  <si>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</si>
  <si>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</si>
  <si>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</si>
  <si>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</si>
  <si>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</si>
  <si>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</si>
  <si>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</si>
  <si>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</si>
  <si>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</si>
  <si>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</si>
  <si>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</si>
  <si>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</si>
  <si>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</si>
  <si>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</si>
  <si>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</si>
  <si>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</si>
  <si>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</si>
  <si>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</si>
  <si>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</si>
  <si>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</si>
  <si>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</si>
  <si>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</si>
  <si>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</si>
  <si>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</si>
  <si>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</si>
  <si>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</si>
  <si>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</si>
  <si>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</si>
  <si>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</si>
  <si>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</si>
  <si>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</si>
  <si>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</si>
  <si>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</si>
  <si>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</si>
  <si>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</si>
  <si>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</si>
  <si>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</si>
  <si>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</si>
  <si>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</si>
  <si>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</si>
  <si>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</si>
  <si>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</si>
  <si>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</si>
  <si>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</si>
  <si>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</si>
  <si>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</si>
  <si>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</si>
  <si>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</si>
  <si>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</si>
  <si>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</si>
  <si>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</si>
  <si>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</si>
  <si>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</si>
  <si>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</si>
  <si>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</si>
  <si>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</si>
  <si>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</si>
  <si>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</si>
  <si>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</si>
  <si>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</si>
  <si>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</si>
  <si>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</si>
  <si>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</si>
  <si>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</si>
  <si>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</si>
  <si>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</si>
  <si>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</si>
  <si>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</si>
  <si>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</si>
  <si>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</si>
  <si>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</si>
  <si>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</si>
  <si>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</si>
  <si>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</si>
  <si>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Приложение №1 к  распоряжению администрации Уватского муниципального района от 08.11.2023 №1331-р</t>
  </si>
  <si>
    <t>село Уват, улица Приозерная, 7</t>
  </si>
  <si>
    <t>ИП Полякова Анна Владимировна, Тюменская область, Уватский район, село Уват, улица Степана Разина, 17, ОГРИП 321723200017603</t>
  </si>
  <si>
    <t>село Уват, улица Дорожная 7</t>
  </si>
  <si>
    <t>АУ ЦФОР, Тюменская область, Уватский район, село Уват, улица Дорожная 7, ОГРН 1077206002950</t>
  </si>
  <si>
    <t>АУ "ЦФОР"</t>
  </si>
  <si>
    <t>Тюменская область, Уватский район, автодорога Тюмень-Ханты -Мансийск. 3 километр подъездной автодороги к селу Демьянское</t>
  </si>
  <si>
    <t>бетонное</t>
  </si>
  <si>
    <t>ООО "Криоавтоматика", адрес: 109316, г.Москва, Волгоградский проспект, 47, ОГРН 1067759142703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</si>
</sst>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FFA6A6"/>
        <bgColor rgb="FFFF8080"/>
      </patternFill>
    </fill>
    <fill>
      <patternFill patternType="solid">
        <fgColor rgb="FFFFD7D7"/>
        <bgColor rgb="FFDEE6EF"/>
      </patternFill>
    </fill>
    <fill>
      <patternFill patternType="solid">
        <fgColor rgb="FFC00000"/>
        <bgColor rgb="FF8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5" tint="0.39997558519241921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6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8" borderId="2" xfId="0" applyFill="1" applyBorder="1" applyAlignment="1">
      <alignment horizontal="center" vertical="center"/>
    </xf>
    <xf numFmtId="0" fontId="0" fillId="8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8" borderId="2" xfId="0" applyFill="1" applyBorder="1" applyAlignment="1">
      <alignment horizontal="center" vertical="top"/>
    </xf>
    <xf numFmtId="0" fontId="0" fillId="8" borderId="2" xfId="0" applyFont="1" applyFill="1" applyBorder="1" applyAlignment="1">
      <alignment vertical="top"/>
    </xf>
    <xf numFmtId="0" fontId="0" fillId="8" borderId="0" xfId="0" applyFill="1"/>
    <xf numFmtId="0" fontId="2" fillId="1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0" fillId="11" borderId="2" xfId="0" applyFill="1" applyBorder="1" applyAlignment="1">
      <alignment horizontal="center" vertical="top"/>
    </xf>
    <xf numFmtId="0" fontId="0" fillId="11" borderId="2" xfId="0" applyFont="1" applyFill="1" applyBorder="1" applyAlignment="1">
      <alignment vertical="top"/>
    </xf>
    <xf numFmtId="0" fontId="0" fillId="11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13" borderId="2" xfId="0" applyFont="1" applyFill="1" applyBorder="1" applyAlignment="1">
      <alignment horizontal="left" vertical="top" wrapText="1"/>
    </xf>
    <xf numFmtId="0" fontId="2" fillId="14" borderId="2" xfId="0" applyFont="1" applyFill="1" applyBorder="1" applyAlignment="1">
      <alignment horizontal="left" vertical="top" wrapText="1"/>
    </xf>
    <xf numFmtId="0" fontId="0" fillId="13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0" fillId="13" borderId="2" xfId="0" applyFill="1" applyBorder="1" applyAlignment="1">
      <alignment horizontal="center" vertical="top" wrapText="1"/>
    </xf>
    <xf numFmtId="0" fontId="0" fillId="13" borderId="2" xfId="0" applyFill="1" applyBorder="1" applyAlignment="1">
      <alignment horizontal="center" vertical="center" wrapText="1"/>
    </xf>
    <xf numFmtId="0" fontId="0" fillId="13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4"/>
  <sheetViews>
    <sheetView tabSelected="1" zoomScale="60" zoomScaleNormal="60" workbookViewId="0">
      <pane ySplit="6" topLeftCell="A235" activePane="bottomLeft" state="frozen"/>
      <selection pane="bottomLeft" activeCell="E242" sqref="E242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3.5703125" customWidth="1"/>
    <col min="17" max="1025" width="8.5703125" customWidth="1"/>
  </cols>
  <sheetData>
    <row r="1" spans="1:16" ht="26.85" customHeight="1" x14ac:dyDescent="0.25">
      <c r="N1" s="74" t="s">
        <v>436</v>
      </c>
      <c r="O1" s="74"/>
      <c r="P1" s="74"/>
    </row>
    <row r="2" spans="1:16" ht="27.95" customHeigh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9" customHeight="1" x14ac:dyDescent="0.25">
      <c r="A3" s="76" t="s">
        <v>1</v>
      </c>
      <c r="B3" s="77" t="s">
        <v>2</v>
      </c>
      <c r="C3" s="77" t="s">
        <v>3</v>
      </c>
      <c r="D3" s="78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7" t="s">
        <v>5</v>
      </c>
      <c r="P3" s="77" t="s">
        <v>6</v>
      </c>
    </row>
    <row r="4" spans="1:16" ht="24.95" customHeight="1" x14ac:dyDescent="0.25">
      <c r="A4" s="76"/>
      <c r="B4" s="77"/>
      <c r="C4" s="77"/>
      <c r="D4" s="78" t="s">
        <v>7</v>
      </c>
      <c r="E4" s="78"/>
      <c r="F4" s="78"/>
      <c r="G4" s="78"/>
      <c r="H4" s="77" t="s">
        <v>8</v>
      </c>
      <c r="I4" s="77" t="s">
        <v>9</v>
      </c>
      <c r="J4" s="77" t="s">
        <v>10</v>
      </c>
      <c r="K4" s="77"/>
      <c r="L4" s="77"/>
      <c r="M4" s="77"/>
      <c r="N4" s="77"/>
      <c r="O4" s="77"/>
      <c r="P4" s="77"/>
    </row>
    <row r="5" spans="1:16" ht="75" x14ac:dyDescent="0.25">
      <c r="A5" s="76"/>
      <c r="B5" s="77"/>
      <c r="C5" s="77"/>
      <c r="D5" s="4" t="s">
        <v>11</v>
      </c>
      <c r="E5" s="4" t="s">
        <v>12</v>
      </c>
      <c r="F5" s="4" t="s">
        <v>13</v>
      </c>
      <c r="G5" s="5" t="s">
        <v>14</v>
      </c>
      <c r="H5" s="77"/>
      <c r="I5" s="77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77"/>
      <c r="P5" s="77"/>
    </row>
    <row r="6" spans="1:16" x14ac:dyDescent="0.25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64" t="s">
        <v>31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44">
        <v>20</v>
      </c>
      <c r="B27" s="9" t="s">
        <v>411</v>
      </c>
      <c r="C27" s="10" t="s">
        <v>33</v>
      </c>
      <c r="D27" s="43">
        <v>2</v>
      </c>
      <c r="E27" s="44"/>
      <c r="F27" s="44"/>
      <c r="G27" s="44"/>
      <c r="H27" s="12" t="s">
        <v>19</v>
      </c>
      <c r="I27" s="12">
        <v>9</v>
      </c>
      <c r="J27" s="12"/>
      <c r="K27" s="12"/>
      <c r="L27" s="12"/>
      <c r="M27" s="12"/>
      <c r="N27" s="12"/>
      <c r="O27" s="10" t="s">
        <v>33</v>
      </c>
      <c r="P27" s="9" t="s">
        <v>409</v>
      </c>
    </row>
    <row r="28" spans="1:16" ht="85.5" x14ac:dyDescent="0.25">
      <c r="A28" s="44">
        <v>21</v>
      </c>
      <c r="B28" s="9" t="s">
        <v>410</v>
      </c>
      <c r="C28" s="10" t="s">
        <v>33</v>
      </c>
      <c r="D28" s="43">
        <v>1</v>
      </c>
      <c r="E28" s="44"/>
      <c r="F28" s="44"/>
      <c r="G28" s="44"/>
      <c r="H28" s="12" t="s">
        <v>19</v>
      </c>
      <c r="I28" s="12">
        <v>9</v>
      </c>
      <c r="J28" s="12"/>
      <c r="K28" s="12"/>
      <c r="L28" s="12"/>
      <c r="M28" s="12"/>
      <c r="N28" s="12"/>
      <c r="O28" s="10" t="s">
        <v>33</v>
      </c>
      <c r="P28" s="9" t="s">
        <v>51</v>
      </c>
    </row>
    <row r="29" spans="1:16" ht="50.25" customHeight="1" x14ac:dyDescent="0.25">
      <c r="A29" s="44">
        <v>22</v>
      </c>
      <c r="B29" s="9" t="s">
        <v>418</v>
      </c>
      <c r="C29" s="10" t="s">
        <v>419</v>
      </c>
      <c r="D29" s="43">
        <v>2</v>
      </c>
      <c r="E29" s="44"/>
      <c r="F29" s="44"/>
      <c r="G29" s="44"/>
      <c r="H29" s="12" t="s">
        <v>420</v>
      </c>
      <c r="I29" s="12"/>
      <c r="J29" s="12"/>
      <c r="K29" s="12"/>
      <c r="L29" s="12"/>
      <c r="M29" s="12"/>
      <c r="N29" s="12"/>
      <c r="O29" s="10" t="s">
        <v>419</v>
      </c>
      <c r="P29" s="9" t="s">
        <v>405</v>
      </c>
    </row>
    <row r="30" spans="1:16" s="51" customFormat="1" x14ac:dyDescent="0.25">
      <c r="A30" s="46"/>
      <c r="B30" s="47"/>
      <c r="C30" s="48"/>
      <c r="D30" s="49"/>
      <c r="E30" s="46"/>
      <c r="F30" s="46"/>
      <c r="G30" s="46"/>
      <c r="H30" s="50"/>
      <c r="I30" s="50"/>
      <c r="J30" s="50"/>
      <c r="K30" s="50"/>
      <c r="L30" s="50"/>
      <c r="M30" s="50"/>
      <c r="N30" s="50"/>
      <c r="O30" s="47"/>
      <c r="P30" s="47"/>
    </row>
    <row r="31" spans="1:16" ht="60" x14ac:dyDescent="0.25">
      <c r="A31" s="8">
        <v>23</v>
      </c>
      <c r="B31" s="9" t="s">
        <v>52</v>
      </c>
      <c r="C31" s="10" t="s">
        <v>53</v>
      </c>
      <c r="D31" s="11">
        <v>4</v>
      </c>
      <c r="E31" s="8"/>
      <c r="F31" s="8"/>
      <c r="G31" s="8"/>
      <c r="H31" s="12" t="s">
        <v>19</v>
      </c>
      <c r="I31" s="12">
        <v>36</v>
      </c>
      <c r="J31" s="12"/>
      <c r="K31" s="12"/>
      <c r="L31" s="12"/>
      <c r="M31" s="12"/>
      <c r="N31" s="12"/>
      <c r="O31" s="9" t="s">
        <v>20</v>
      </c>
      <c r="P31" s="9" t="s">
        <v>54</v>
      </c>
    </row>
    <row r="32" spans="1:16" ht="60" x14ac:dyDescent="0.25">
      <c r="A32" s="8">
        <v>23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24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23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24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25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26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27</v>
      </c>
      <c r="B38" s="66" t="s">
        <v>66</v>
      </c>
      <c r="C38" s="73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66" t="s">
        <v>67</v>
      </c>
      <c r="P38" s="66" t="s">
        <v>69</v>
      </c>
    </row>
    <row r="39" spans="1:16" ht="24.95" customHeight="1" x14ac:dyDescent="0.25">
      <c r="A39" s="8">
        <v>28</v>
      </c>
      <c r="B39" s="66"/>
      <c r="C39" s="73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66"/>
      <c r="P39" s="66"/>
    </row>
    <row r="40" spans="1:16" ht="24.95" customHeight="1" x14ac:dyDescent="0.25">
      <c r="A40" s="8">
        <v>29</v>
      </c>
      <c r="B40" s="66"/>
      <c r="C40" s="73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66"/>
      <c r="P40" s="66"/>
    </row>
    <row r="41" spans="1:16" ht="60" x14ac:dyDescent="0.25">
      <c r="A41" s="8">
        <v>30</v>
      </c>
      <c r="B41" s="9" t="s">
        <v>70</v>
      </c>
      <c r="C41" s="10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31</v>
      </c>
      <c r="B42" s="9" t="s">
        <v>72</v>
      </c>
      <c r="C42" s="15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32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33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34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35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36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37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44">
        <v>38</v>
      </c>
      <c r="B49" s="9" t="s">
        <v>412</v>
      </c>
      <c r="C49" s="10" t="s">
        <v>413</v>
      </c>
      <c r="D49" s="43">
        <v>1</v>
      </c>
      <c r="E49" s="44"/>
      <c r="F49" s="44"/>
      <c r="G49" s="44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10" t="s">
        <v>413</v>
      </c>
      <c r="P49" s="9" t="s">
        <v>414</v>
      </c>
    </row>
    <row r="50" spans="1:16" x14ac:dyDescent="0.25">
      <c r="A50" s="64">
        <v>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60" x14ac:dyDescent="0.25">
      <c r="A51" s="8">
        <v>39</v>
      </c>
      <c r="B51" s="9" t="s">
        <v>86</v>
      </c>
      <c r="C51" s="10" t="s">
        <v>87</v>
      </c>
      <c r="D51" s="11">
        <v>2</v>
      </c>
      <c r="E51" s="8"/>
      <c r="F51" s="8"/>
      <c r="G51" s="8"/>
      <c r="H51" s="12" t="s">
        <v>19</v>
      </c>
      <c r="I51" s="12">
        <v>132</v>
      </c>
      <c r="J51" s="12"/>
      <c r="K51" s="12"/>
      <c r="L51" s="12"/>
      <c r="M51" s="12"/>
      <c r="N51" s="12"/>
      <c r="O51" s="9" t="s">
        <v>20</v>
      </c>
      <c r="P51" s="9" t="s">
        <v>88</v>
      </c>
    </row>
    <row r="52" spans="1:16" ht="60" x14ac:dyDescent="0.25">
      <c r="A52" s="8">
        <v>40</v>
      </c>
      <c r="B52" s="9" t="s">
        <v>89</v>
      </c>
      <c r="C52" s="10" t="s">
        <v>87</v>
      </c>
      <c r="D52" s="11">
        <v>2</v>
      </c>
      <c r="E52" s="8"/>
      <c r="F52" s="8"/>
      <c r="G52" s="8"/>
      <c r="H52" s="12" t="s">
        <v>19</v>
      </c>
      <c r="I52" s="12">
        <v>36</v>
      </c>
      <c r="J52" s="12"/>
      <c r="K52" s="12"/>
      <c r="L52" s="12"/>
      <c r="M52" s="12"/>
      <c r="N52" s="12"/>
      <c r="O52" s="9" t="s">
        <v>20</v>
      </c>
      <c r="P52" s="9" t="s">
        <v>90</v>
      </c>
    </row>
    <row r="53" spans="1:16" ht="60" x14ac:dyDescent="0.25">
      <c r="A53" s="8">
        <v>41</v>
      </c>
      <c r="B53" s="9" t="s">
        <v>91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36</v>
      </c>
      <c r="J53" s="12"/>
      <c r="K53" s="12"/>
      <c r="L53" s="12"/>
      <c r="M53" s="12"/>
      <c r="N53" s="12"/>
      <c r="O53" s="9" t="s">
        <v>20</v>
      </c>
      <c r="P53" s="9" t="s">
        <v>92</v>
      </c>
    </row>
    <row r="54" spans="1:16" ht="60" x14ac:dyDescent="0.25">
      <c r="A54" s="8">
        <v>41</v>
      </c>
      <c r="B54" s="9" t="s">
        <v>93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94</v>
      </c>
    </row>
    <row r="55" spans="1:16" ht="60" x14ac:dyDescent="0.25">
      <c r="A55" s="8">
        <v>42</v>
      </c>
      <c r="B55" s="9" t="s">
        <v>95</v>
      </c>
      <c r="C55" s="10" t="s">
        <v>87</v>
      </c>
      <c r="D55" s="11">
        <v>1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96</v>
      </c>
    </row>
    <row r="56" spans="1:16" ht="60" x14ac:dyDescent="0.25">
      <c r="A56" s="8">
        <v>43</v>
      </c>
      <c r="B56" s="9" t="s">
        <v>97</v>
      </c>
      <c r="C56" s="10" t="s">
        <v>87</v>
      </c>
      <c r="D56" s="11">
        <v>1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98</v>
      </c>
    </row>
    <row r="57" spans="1:16" ht="60" x14ac:dyDescent="0.25">
      <c r="A57" s="8">
        <v>44</v>
      </c>
      <c r="B57" s="9" t="s">
        <v>99</v>
      </c>
      <c r="C57" s="10" t="s">
        <v>87</v>
      </c>
      <c r="D57" s="11">
        <v>4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100</v>
      </c>
    </row>
    <row r="58" spans="1:16" ht="60" x14ac:dyDescent="0.25">
      <c r="A58" s="8">
        <v>45</v>
      </c>
      <c r="B58" s="9" t="s">
        <v>101</v>
      </c>
      <c r="C58" s="10" t="s">
        <v>87</v>
      </c>
      <c r="D58" s="11">
        <v>3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102</v>
      </c>
    </row>
    <row r="59" spans="1:16" ht="60" x14ac:dyDescent="0.25">
      <c r="A59" s="8">
        <v>46</v>
      </c>
      <c r="B59" s="9" t="s">
        <v>103</v>
      </c>
      <c r="C59" s="10" t="s">
        <v>87</v>
      </c>
      <c r="D59" s="11">
        <v>3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104</v>
      </c>
    </row>
    <row r="60" spans="1:16" ht="75" x14ac:dyDescent="0.25">
      <c r="A60" s="8">
        <v>47</v>
      </c>
      <c r="B60" s="9" t="s">
        <v>103</v>
      </c>
      <c r="C60" s="16" t="s">
        <v>67</v>
      </c>
      <c r="D60" s="11"/>
      <c r="E60" s="8">
        <v>2</v>
      </c>
      <c r="F60" s="8"/>
      <c r="G60" s="8"/>
      <c r="H60" s="12" t="s">
        <v>68</v>
      </c>
      <c r="I60" s="12">
        <v>24</v>
      </c>
      <c r="J60" s="12"/>
      <c r="K60" s="12"/>
      <c r="L60" s="12"/>
      <c r="M60" s="12"/>
      <c r="N60" s="12"/>
      <c r="O60" s="9" t="s">
        <v>67</v>
      </c>
      <c r="P60" s="9" t="s">
        <v>105</v>
      </c>
    </row>
    <row r="61" spans="1:16" ht="60" x14ac:dyDescent="0.25">
      <c r="A61" s="8">
        <v>48</v>
      </c>
      <c r="B61" s="9" t="s">
        <v>106</v>
      </c>
      <c r="C61" s="10" t="s">
        <v>87</v>
      </c>
      <c r="D61" s="11">
        <v>1</v>
      </c>
      <c r="E61" s="8"/>
      <c r="F61" s="8"/>
      <c r="G61" s="8"/>
      <c r="H61" s="12" t="s">
        <v>19</v>
      </c>
      <c r="I61" s="12">
        <v>36</v>
      </c>
      <c r="J61" s="12"/>
      <c r="K61" s="12"/>
      <c r="L61" s="12"/>
      <c r="M61" s="12"/>
      <c r="N61" s="12"/>
      <c r="O61" s="9" t="s">
        <v>20</v>
      </c>
      <c r="P61" s="9" t="s">
        <v>107</v>
      </c>
    </row>
    <row r="62" spans="1:16" ht="60" x14ac:dyDescent="0.25">
      <c r="A62" s="8">
        <v>49</v>
      </c>
      <c r="B62" s="9" t="s">
        <v>108</v>
      </c>
      <c r="C62" s="10" t="s">
        <v>87</v>
      </c>
      <c r="D62" s="11">
        <v>1</v>
      </c>
      <c r="E62" s="8"/>
      <c r="F62" s="8"/>
      <c r="G62" s="8"/>
      <c r="H62" s="12" t="s">
        <v>19</v>
      </c>
      <c r="I62" s="12">
        <v>36</v>
      </c>
      <c r="J62" s="12"/>
      <c r="K62" s="12"/>
      <c r="L62" s="12"/>
      <c r="M62" s="12"/>
      <c r="N62" s="12"/>
      <c r="O62" s="9" t="s">
        <v>20</v>
      </c>
      <c r="P62" s="9" t="s">
        <v>109</v>
      </c>
    </row>
    <row r="63" spans="1:16" ht="60" x14ac:dyDescent="0.25">
      <c r="A63" s="8">
        <v>50</v>
      </c>
      <c r="B63" s="9" t="s">
        <v>110</v>
      </c>
      <c r="C63" s="10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111</v>
      </c>
    </row>
    <row r="64" spans="1:16" ht="60" x14ac:dyDescent="0.25">
      <c r="A64" s="8">
        <v>51</v>
      </c>
      <c r="B64" s="9" t="s">
        <v>112</v>
      </c>
      <c r="C64" s="10" t="s">
        <v>87</v>
      </c>
      <c r="D64" s="11">
        <v>2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113</v>
      </c>
    </row>
    <row r="65" spans="1:16" ht="60" x14ac:dyDescent="0.25">
      <c r="A65" s="8">
        <v>52</v>
      </c>
      <c r="B65" s="9" t="s">
        <v>114</v>
      </c>
      <c r="C65" s="10" t="s">
        <v>87</v>
      </c>
      <c r="D65" s="11">
        <v>2</v>
      </c>
      <c r="E65" s="8"/>
      <c r="F65" s="8"/>
      <c r="G65" s="8"/>
      <c r="H65" s="12" t="s">
        <v>19</v>
      </c>
      <c r="I65" s="12">
        <v>8</v>
      </c>
      <c r="J65" s="12"/>
      <c r="K65" s="12"/>
      <c r="L65" s="12"/>
      <c r="M65" s="12"/>
      <c r="N65" s="12"/>
      <c r="O65" s="9" t="s">
        <v>20</v>
      </c>
      <c r="P65" s="9" t="s">
        <v>115</v>
      </c>
    </row>
    <row r="66" spans="1:16" ht="120" x14ac:dyDescent="0.25">
      <c r="A66" s="37">
        <v>53</v>
      </c>
      <c r="B66" s="9" t="s">
        <v>403</v>
      </c>
      <c r="C66" s="31" t="s">
        <v>404</v>
      </c>
      <c r="D66" s="36">
        <v>2</v>
      </c>
      <c r="E66" s="37"/>
      <c r="F66" s="37"/>
      <c r="G66" s="37"/>
      <c r="H66" s="12" t="s">
        <v>68</v>
      </c>
      <c r="I66" s="12">
        <v>12</v>
      </c>
      <c r="J66" s="12"/>
      <c r="K66" s="12"/>
      <c r="L66" s="12"/>
      <c r="M66" s="12"/>
      <c r="N66" s="12"/>
      <c r="O66" s="9" t="str">
        <f>$C$66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6" s="9" t="s">
        <v>405</v>
      </c>
    </row>
    <row r="67" spans="1:16" ht="60" customHeight="1" x14ac:dyDescent="0.25">
      <c r="A67" s="55"/>
      <c r="B67" s="9" t="s">
        <v>434</v>
      </c>
      <c r="C67" s="57" t="str">
        <f>$C$225</f>
        <v>ООО «Уватнефтесервис», адрес 626170. Тюмеснкая облсать, уватский район, с. Уват, ул. Авиаторов , 2. ОГРН 1117232056017</v>
      </c>
      <c r="D67" s="54">
        <v>1</v>
      </c>
      <c r="E67" s="55"/>
      <c r="F67" s="55"/>
      <c r="G67" s="55"/>
      <c r="H67" s="12" t="s">
        <v>74</v>
      </c>
      <c r="I67" s="12">
        <v>2</v>
      </c>
      <c r="J67" s="12"/>
      <c r="K67" s="12"/>
      <c r="L67" s="12"/>
      <c r="M67" s="12"/>
      <c r="N67" s="12"/>
      <c r="O67" s="9" t="str">
        <f>$C$67</f>
        <v>ООО «Уватнефтесервис», адрес 626170. Тюмеснкая облсать, уватский район, с. Уват, ул. Авиаторов , 2. ОГРН 1117232056017</v>
      </c>
      <c r="P67" s="9" t="s">
        <v>435</v>
      </c>
    </row>
    <row r="68" spans="1:16" x14ac:dyDescent="0.25">
      <c r="A68" s="64" t="s">
        <v>116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60" x14ac:dyDescent="0.25">
      <c r="A69" s="8">
        <v>54</v>
      </c>
      <c r="B69" s="9" t="s">
        <v>117</v>
      </c>
      <c r="C69" s="10" t="s">
        <v>118</v>
      </c>
      <c r="D69" s="11">
        <v>1</v>
      </c>
      <c r="E69" s="8"/>
      <c r="F69" s="8"/>
      <c r="G69" s="8"/>
      <c r="H69" s="12" t="s">
        <v>19</v>
      </c>
      <c r="I69" s="12">
        <v>36</v>
      </c>
      <c r="J69" s="12"/>
      <c r="K69" s="12"/>
      <c r="L69" s="12"/>
      <c r="M69" s="12"/>
      <c r="N69" s="12"/>
      <c r="O69" s="9" t="s">
        <v>20</v>
      </c>
      <c r="P69" s="9" t="s">
        <v>119</v>
      </c>
    </row>
    <row r="70" spans="1:16" ht="60" x14ac:dyDescent="0.25">
      <c r="A70" s="8">
        <v>55</v>
      </c>
      <c r="B70" s="9" t="s">
        <v>120</v>
      </c>
      <c r="C70" s="10" t="s">
        <v>118</v>
      </c>
      <c r="D70" s="11">
        <v>1</v>
      </c>
      <c r="E70" s="8"/>
      <c r="F70" s="8"/>
      <c r="G70" s="8"/>
      <c r="H70" s="12" t="s">
        <v>19</v>
      </c>
      <c r="I70" s="12">
        <v>36</v>
      </c>
      <c r="J70" s="12"/>
      <c r="K70" s="12"/>
      <c r="L70" s="12"/>
      <c r="M70" s="12"/>
      <c r="N70" s="12"/>
      <c r="O70" s="9" t="s">
        <v>20</v>
      </c>
      <c r="P70" s="9" t="s">
        <v>121</v>
      </c>
    </row>
    <row r="71" spans="1:16" ht="60" x14ac:dyDescent="0.25">
      <c r="A71" s="8">
        <v>56</v>
      </c>
      <c r="B71" s="9" t="s">
        <v>122</v>
      </c>
      <c r="C71" s="10" t="s">
        <v>118</v>
      </c>
      <c r="D71" s="11">
        <v>2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123</v>
      </c>
    </row>
    <row r="72" spans="1:16" ht="60" x14ac:dyDescent="0.25">
      <c r="A72" s="8">
        <v>57</v>
      </c>
      <c r="B72" s="9" t="s">
        <v>124</v>
      </c>
      <c r="C72" s="10" t="s">
        <v>118</v>
      </c>
      <c r="D72" s="11">
        <v>2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125</v>
      </c>
    </row>
    <row r="73" spans="1:16" ht="60" x14ac:dyDescent="0.25">
      <c r="A73" s="8">
        <v>58</v>
      </c>
      <c r="B73" s="9" t="s">
        <v>126</v>
      </c>
      <c r="C73" s="10" t="s">
        <v>118</v>
      </c>
      <c r="D73" s="11">
        <v>1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127</v>
      </c>
    </row>
    <row r="74" spans="1:16" ht="60" x14ac:dyDescent="0.25">
      <c r="A74" s="8">
        <v>59</v>
      </c>
      <c r="B74" s="9" t="s">
        <v>128</v>
      </c>
      <c r="C74" s="10" t="s">
        <v>118</v>
      </c>
      <c r="D74" s="11">
        <v>3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129</v>
      </c>
    </row>
    <row r="75" spans="1:16" ht="60" x14ac:dyDescent="0.25">
      <c r="A75" s="8">
        <v>60</v>
      </c>
      <c r="B75" s="9" t="s">
        <v>130</v>
      </c>
      <c r="C75" s="10" t="s">
        <v>118</v>
      </c>
      <c r="D75" s="11">
        <v>1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131</v>
      </c>
    </row>
    <row r="76" spans="1:16" ht="60" x14ac:dyDescent="0.25">
      <c r="A76" s="8">
        <v>61</v>
      </c>
      <c r="B76" s="9" t="s">
        <v>132</v>
      </c>
      <c r="C76" s="10" t="s">
        <v>118</v>
      </c>
      <c r="D76" s="11">
        <v>2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133</v>
      </c>
    </row>
    <row r="77" spans="1:16" ht="60" x14ac:dyDescent="0.25">
      <c r="A77" s="8">
        <v>62</v>
      </c>
      <c r="B77" s="9" t="s">
        <v>134</v>
      </c>
      <c r="C77" s="10" t="s">
        <v>118</v>
      </c>
      <c r="D77" s="11">
        <v>2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125</v>
      </c>
    </row>
    <row r="78" spans="1:16" ht="60" x14ac:dyDescent="0.25">
      <c r="A78" s="8">
        <v>63</v>
      </c>
      <c r="B78" s="9" t="s">
        <v>135</v>
      </c>
      <c r="C78" s="10" t="s">
        <v>118</v>
      </c>
      <c r="D78" s="11">
        <v>1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136</v>
      </c>
    </row>
    <row r="79" spans="1:16" ht="60" x14ac:dyDescent="0.25">
      <c r="A79" s="8">
        <v>64</v>
      </c>
      <c r="B79" s="9" t="s">
        <v>137</v>
      </c>
      <c r="C79" s="10" t="s">
        <v>118</v>
      </c>
      <c r="D79" s="11">
        <v>1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136</v>
      </c>
    </row>
    <row r="80" spans="1:16" x14ac:dyDescent="0.25">
      <c r="A80" s="64" t="s">
        <v>138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16" ht="60" x14ac:dyDescent="0.25">
      <c r="A81" s="8">
        <v>65</v>
      </c>
      <c r="B81" s="9" t="s">
        <v>139</v>
      </c>
      <c r="C81" s="10" t="s">
        <v>140</v>
      </c>
      <c r="D81" s="11">
        <v>2</v>
      </c>
      <c r="E81" s="8"/>
      <c r="F81" s="8"/>
      <c r="G81" s="8"/>
      <c r="H81" s="12" t="s">
        <v>19</v>
      </c>
      <c r="I81" s="12">
        <v>36</v>
      </c>
      <c r="J81" s="12"/>
      <c r="K81" s="12"/>
      <c r="L81" s="12"/>
      <c r="M81" s="12"/>
      <c r="N81" s="12"/>
      <c r="O81" s="9" t="s">
        <v>20</v>
      </c>
      <c r="P81" s="9" t="s">
        <v>141</v>
      </c>
    </row>
    <row r="82" spans="1:16" ht="60" x14ac:dyDescent="0.25">
      <c r="A82" s="8">
        <v>66</v>
      </c>
      <c r="B82" s="9" t="s">
        <v>142</v>
      </c>
      <c r="C82" s="10" t="s">
        <v>140</v>
      </c>
      <c r="D82" s="11">
        <v>2</v>
      </c>
      <c r="E82" s="8"/>
      <c r="F82" s="8"/>
      <c r="G82" s="8"/>
      <c r="H82" s="12" t="s">
        <v>19</v>
      </c>
      <c r="I82" s="12">
        <v>60</v>
      </c>
      <c r="J82" s="12"/>
      <c r="K82" s="12"/>
      <c r="L82" s="12"/>
      <c r="M82" s="12"/>
      <c r="N82" s="12"/>
      <c r="O82" s="9" t="s">
        <v>20</v>
      </c>
      <c r="P82" s="9" t="s">
        <v>143</v>
      </c>
    </row>
    <row r="83" spans="1:16" ht="60" x14ac:dyDescent="0.25">
      <c r="A83" s="8">
        <v>67</v>
      </c>
      <c r="B83" s="9" t="s">
        <v>144</v>
      </c>
      <c r="C83" s="10" t="s">
        <v>140</v>
      </c>
      <c r="D83" s="11">
        <v>1</v>
      </c>
      <c r="E83" s="8"/>
      <c r="F83" s="8"/>
      <c r="G83" s="8"/>
      <c r="H83" s="12" t="s">
        <v>19</v>
      </c>
      <c r="I83" s="12">
        <v>36</v>
      </c>
      <c r="J83" s="12"/>
      <c r="K83" s="12"/>
      <c r="L83" s="12"/>
      <c r="M83" s="12"/>
      <c r="N83" s="12"/>
      <c r="O83" s="9" t="s">
        <v>20</v>
      </c>
      <c r="P83" s="9" t="s">
        <v>145</v>
      </c>
    </row>
    <row r="84" spans="1:16" ht="60" x14ac:dyDescent="0.25">
      <c r="A84" s="8">
        <v>68</v>
      </c>
      <c r="B84" s="9" t="s">
        <v>146</v>
      </c>
      <c r="C84" s="10" t="s">
        <v>140</v>
      </c>
      <c r="D84" s="11">
        <v>2</v>
      </c>
      <c r="E84" s="8"/>
      <c r="F84" s="8"/>
      <c r="G84" s="8"/>
      <c r="H84" s="12" t="s">
        <v>19</v>
      </c>
      <c r="I84" s="12">
        <v>36</v>
      </c>
      <c r="J84" s="12"/>
      <c r="K84" s="12"/>
      <c r="L84" s="12"/>
      <c r="M84" s="12"/>
      <c r="N84" s="12"/>
      <c r="O84" s="9" t="s">
        <v>20</v>
      </c>
      <c r="P84" s="9" t="s">
        <v>147</v>
      </c>
    </row>
    <row r="85" spans="1:16" ht="60" x14ac:dyDescent="0.25">
      <c r="A85" s="8">
        <v>69</v>
      </c>
      <c r="B85" s="9" t="s">
        <v>148</v>
      </c>
      <c r="C85" s="10" t="s">
        <v>140</v>
      </c>
      <c r="D85" s="11">
        <v>1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149</v>
      </c>
    </row>
    <row r="86" spans="1:16" ht="60" x14ac:dyDescent="0.25">
      <c r="A86" s="8">
        <v>70</v>
      </c>
      <c r="B86" s="9" t="s">
        <v>150</v>
      </c>
      <c r="C86" s="10" t="s">
        <v>140</v>
      </c>
      <c r="D86" s="11">
        <v>1</v>
      </c>
      <c r="E86" s="8"/>
      <c r="F86" s="8"/>
      <c r="G86" s="8"/>
      <c r="H86" s="12" t="s">
        <v>19</v>
      </c>
      <c r="I86" s="12"/>
      <c r="J86" s="12"/>
      <c r="K86" s="12"/>
      <c r="L86" s="12"/>
      <c r="M86" s="12"/>
      <c r="N86" s="12"/>
      <c r="O86" s="9" t="s">
        <v>20</v>
      </c>
      <c r="P86" s="9" t="s">
        <v>151</v>
      </c>
    </row>
    <row r="87" spans="1:16" ht="60" x14ac:dyDescent="0.25">
      <c r="A87" s="8">
        <v>71</v>
      </c>
      <c r="B87" s="9" t="s">
        <v>152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>
        <v>36</v>
      </c>
      <c r="J87" s="12"/>
      <c r="K87" s="12"/>
      <c r="L87" s="12"/>
      <c r="M87" s="12"/>
      <c r="N87" s="12"/>
      <c r="O87" s="9" t="s">
        <v>20</v>
      </c>
      <c r="P87" s="9" t="s">
        <v>151</v>
      </c>
    </row>
    <row r="88" spans="1:16" ht="60" x14ac:dyDescent="0.25">
      <c r="A88" s="8">
        <v>72</v>
      </c>
      <c r="B88" s="9" t="s">
        <v>153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>
        <v>36</v>
      </c>
      <c r="J88" s="12"/>
      <c r="K88" s="12"/>
      <c r="L88" s="12"/>
      <c r="M88" s="12"/>
      <c r="N88" s="12"/>
      <c r="O88" s="9" t="s">
        <v>20</v>
      </c>
      <c r="P88" s="9" t="s">
        <v>133</v>
      </c>
    </row>
    <row r="89" spans="1:16" ht="60" x14ac:dyDescent="0.25">
      <c r="A89" s="8">
        <v>73</v>
      </c>
      <c r="B89" s="9" t="s">
        <v>154</v>
      </c>
      <c r="C89" s="10" t="s">
        <v>140</v>
      </c>
      <c r="D89" s="11">
        <v>2</v>
      </c>
      <c r="E89" s="8"/>
      <c r="F89" s="8"/>
      <c r="G89" s="8"/>
      <c r="H89" s="12" t="s">
        <v>19</v>
      </c>
      <c r="I89" s="12">
        <v>24</v>
      </c>
      <c r="J89" s="12"/>
      <c r="K89" s="12"/>
      <c r="L89" s="12"/>
      <c r="M89" s="12"/>
      <c r="N89" s="12"/>
      <c r="O89" s="9" t="s">
        <v>20</v>
      </c>
      <c r="P89" s="9" t="s">
        <v>155</v>
      </c>
    </row>
    <row r="90" spans="1:16" ht="60" x14ac:dyDescent="0.25">
      <c r="A90" s="8">
        <v>74</v>
      </c>
      <c r="B90" s="9" t="s">
        <v>156</v>
      </c>
      <c r="C90" s="10" t="s">
        <v>140</v>
      </c>
      <c r="D90" s="11">
        <v>1</v>
      </c>
      <c r="E90" s="8"/>
      <c r="F90" s="8"/>
      <c r="G90" s="8"/>
      <c r="H90" s="12" t="s">
        <v>19</v>
      </c>
      <c r="I90" s="12">
        <v>36</v>
      </c>
      <c r="J90" s="12"/>
      <c r="K90" s="12"/>
      <c r="L90" s="12"/>
      <c r="M90" s="12"/>
      <c r="N90" s="12"/>
      <c r="O90" s="9" t="s">
        <v>20</v>
      </c>
      <c r="P90" s="9" t="s">
        <v>157</v>
      </c>
    </row>
    <row r="91" spans="1:16" ht="60" x14ac:dyDescent="0.25">
      <c r="A91" s="8">
        <v>75</v>
      </c>
      <c r="B91" s="9" t="s">
        <v>158</v>
      </c>
      <c r="C91" s="10" t="s">
        <v>140</v>
      </c>
      <c r="D91" s="11">
        <v>2</v>
      </c>
      <c r="E91" s="8"/>
      <c r="F91" s="8"/>
      <c r="G91" s="8"/>
      <c r="H91" s="12" t="s">
        <v>19</v>
      </c>
      <c r="I91" s="12">
        <v>36</v>
      </c>
      <c r="J91" s="12"/>
      <c r="K91" s="12"/>
      <c r="L91" s="12"/>
      <c r="M91" s="12"/>
      <c r="N91" s="12"/>
      <c r="O91" s="9" t="s">
        <v>20</v>
      </c>
      <c r="P91" s="9" t="s">
        <v>159</v>
      </c>
    </row>
    <row r="92" spans="1:16" ht="60" x14ac:dyDescent="0.25">
      <c r="A92" s="8">
        <v>76</v>
      </c>
      <c r="B92" s="9" t="s">
        <v>160</v>
      </c>
      <c r="C92" s="10" t="s">
        <v>140</v>
      </c>
      <c r="D92" s="11">
        <v>1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159</v>
      </c>
    </row>
    <row r="93" spans="1:16" ht="60" x14ac:dyDescent="0.25">
      <c r="A93" s="8">
        <v>77</v>
      </c>
      <c r="B93" s="9" t="s">
        <v>161</v>
      </c>
      <c r="C93" s="10" t="s">
        <v>140</v>
      </c>
      <c r="D93" s="11">
        <v>2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162</v>
      </c>
    </row>
    <row r="94" spans="1:16" ht="60" x14ac:dyDescent="0.25">
      <c r="A94" s="8">
        <v>78</v>
      </c>
      <c r="B94" s="9" t="s">
        <v>163</v>
      </c>
      <c r="C94" s="10" t="s">
        <v>140</v>
      </c>
      <c r="D94" s="11">
        <v>1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164</v>
      </c>
    </row>
    <row r="95" spans="1:16" ht="60" x14ac:dyDescent="0.25">
      <c r="A95" s="8">
        <v>79</v>
      </c>
      <c r="B95" s="9" t="s">
        <v>165</v>
      </c>
      <c r="C95" s="10" t="s">
        <v>140</v>
      </c>
      <c r="D95" s="11">
        <v>1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166</v>
      </c>
    </row>
    <row r="96" spans="1:16" ht="60" x14ac:dyDescent="0.25">
      <c r="A96" s="8">
        <v>80</v>
      </c>
      <c r="B96" s="9" t="s">
        <v>167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168</v>
      </c>
    </row>
    <row r="97" spans="1:16" ht="60" x14ac:dyDescent="0.25">
      <c r="A97" s="8">
        <v>81</v>
      </c>
      <c r="B97" s="9" t="s">
        <v>169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170</v>
      </c>
    </row>
    <row r="98" spans="1:16" ht="60" x14ac:dyDescent="0.25">
      <c r="A98" s="8">
        <v>82</v>
      </c>
      <c r="B98" s="9" t="s">
        <v>171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172</v>
      </c>
    </row>
    <row r="99" spans="1:16" ht="60" x14ac:dyDescent="0.25">
      <c r="A99" s="42">
        <v>83</v>
      </c>
      <c r="B99" s="9" t="s">
        <v>407</v>
      </c>
      <c r="C99" s="10" t="str">
        <f>$C$98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99" s="41">
        <v>2</v>
      </c>
      <c r="E99" s="42"/>
      <c r="F99" s="42"/>
      <c r="G99" s="42"/>
      <c r="H99" s="12" t="s">
        <v>74</v>
      </c>
      <c r="I99" s="12">
        <v>9</v>
      </c>
      <c r="J99" s="12"/>
      <c r="K99" s="12"/>
      <c r="L99" s="12"/>
      <c r="M99" s="12"/>
      <c r="N99" s="12"/>
      <c r="O99" s="9" t="str">
        <f>$O$98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99" s="9" t="s">
        <v>409</v>
      </c>
    </row>
    <row r="100" spans="1:16" ht="45" customHeight="1" x14ac:dyDescent="0.25">
      <c r="A100" s="42">
        <v>84</v>
      </c>
      <c r="B100" s="9" t="s">
        <v>408</v>
      </c>
      <c r="C100" s="10" t="str">
        <f>$C$98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0" s="41">
        <v>3</v>
      </c>
      <c r="E100" s="42"/>
      <c r="F100" s="42"/>
      <c r="G100" s="42"/>
      <c r="H100" s="12" t="s">
        <v>74</v>
      </c>
      <c r="I100" s="12">
        <v>9</v>
      </c>
      <c r="J100" s="12"/>
      <c r="K100" s="12"/>
      <c r="L100" s="12"/>
      <c r="M100" s="12"/>
      <c r="N100" s="12"/>
      <c r="O100" s="9" t="str">
        <f>$O$98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0" s="9" t="s">
        <v>409</v>
      </c>
    </row>
    <row r="101" spans="1:16" x14ac:dyDescent="0.25">
      <c r="A101" s="64">
        <v>8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ht="120" x14ac:dyDescent="0.25">
      <c r="A102" s="8">
        <v>85</v>
      </c>
      <c r="B102" s="9" t="s">
        <v>173</v>
      </c>
      <c r="C102" s="10" t="s">
        <v>174</v>
      </c>
      <c r="D102" s="11">
        <v>3</v>
      </c>
      <c r="E102" s="8"/>
      <c r="F102" s="8"/>
      <c r="G102" s="8"/>
      <c r="H102" s="12" t="s">
        <v>19</v>
      </c>
      <c r="I102" s="12">
        <v>36</v>
      </c>
      <c r="J102" s="12"/>
      <c r="K102" s="12"/>
      <c r="L102" s="12"/>
      <c r="M102" s="12"/>
      <c r="N102" s="12"/>
      <c r="O102" s="9" t="s">
        <v>20</v>
      </c>
      <c r="P102" s="9" t="s">
        <v>175</v>
      </c>
    </row>
    <row r="103" spans="1:16" ht="38.65" customHeight="1" x14ac:dyDescent="0.25">
      <c r="A103" s="8">
        <v>86</v>
      </c>
      <c r="B103" s="66" t="s">
        <v>176</v>
      </c>
      <c r="C103" s="70" t="s">
        <v>174</v>
      </c>
      <c r="D103" s="67">
        <v>6</v>
      </c>
      <c r="E103" s="71"/>
      <c r="F103" s="71"/>
      <c r="G103" s="71"/>
      <c r="H103" s="72" t="s">
        <v>19</v>
      </c>
      <c r="I103" s="68">
        <v>48</v>
      </c>
      <c r="J103" s="71"/>
      <c r="K103" s="71"/>
      <c r="L103" s="71"/>
      <c r="M103" s="71"/>
      <c r="N103" s="71"/>
      <c r="O103" s="66" t="s">
        <v>20</v>
      </c>
      <c r="P103" s="66" t="s">
        <v>177</v>
      </c>
    </row>
    <row r="104" spans="1:16" ht="38.65" customHeight="1" x14ac:dyDescent="0.25">
      <c r="A104" s="8">
        <v>87</v>
      </c>
      <c r="B104" s="66"/>
      <c r="C104" s="70"/>
      <c r="D104" s="67"/>
      <c r="E104" s="71"/>
      <c r="F104" s="71"/>
      <c r="G104" s="71"/>
      <c r="H104" s="72"/>
      <c r="I104" s="72"/>
      <c r="J104" s="72"/>
      <c r="K104" s="72"/>
      <c r="L104" s="72"/>
      <c r="M104" s="72"/>
      <c r="N104" s="72"/>
      <c r="O104" s="66"/>
      <c r="P104" s="66"/>
    </row>
    <row r="105" spans="1:16" ht="38.65" customHeight="1" x14ac:dyDescent="0.25">
      <c r="A105" s="8">
        <v>88</v>
      </c>
      <c r="B105" s="66" t="s">
        <v>178</v>
      </c>
      <c r="C105" s="70" t="s">
        <v>174</v>
      </c>
      <c r="D105" s="67">
        <v>6</v>
      </c>
      <c r="E105" s="71"/>
      <c r="F105" s="71"/>
      <c r="G105" s="71"/>
      <c r="H105" s="72" t="s">
        <v>19</v>
      </c>
      <c r="I105" s="68">
        <v>48</v>
      </c>
      <c r="J105" s="71"/>
      <c r="K105" s="71"/>
      <c r="L105" s="71"/>
      <c r="M105" s="71"/>
      <c r="N105" s="71"/>
      <c r="O105" s="66" t="s">
        <v>20</v>
      </c>
      <c r="P105" s="66" t="s">
        <v>177</v>
      </c>
    </row>
    <row r="106" spans="1:16" ht="38.65" customHeight="1" x14ac:dyDescent="0.25">
      <c r="A106" s="8">
        <v>89</v>
      </c>
      <c r="B106" s="66"/>
      <c r="C106" s="70"/>
      <c r="D106" s="67"/>
      <c r="E106" s="71"/>
      <c r="F106" s="71"/>
      <c r="G106" s="71"/>
      <c r="H106" s="72"/>
      <c r="I106" s="72"/>
      <c r="J106" s="72"/>
      <c r="K106" s="72"/>
      <c r="L106" s="72"/>
      <c r="M106" s="72"/>
      <c r="N106" s="72"/>
      <c r="O106" s="66"/>
      <c r="P106" s="66"/>
    </row>
    <row r="107" spans="1:16" ht="38.65" customHeight="1" x14ac:dyDescent="0.25">
      <c r="A107" s="8">
        <v>90</v>
      </c>
      <c r="B107" s="66" t="s">
        <v>179</v>
      </c>
      <c r="C107" s="70" t="s">
        <v>174</v>
      </c>
      <c r="D107" s="67">
        <v>5</v>
      </c>
      <c r="E107" s="71"/>
      <c r="F107" s="71"/>
      <c r="G107" s="71"/>
      <c r="H107" s="72" t="s">
        <v>19</v>
      </c>
      <c r="I107" s="68">
        <v>48</v>
      </c>
      <c r="J107" s="71"/>
      <c r="K107" s="71"/>
      <c r="L107" s="71"/>
      <c r="M107" s="71"/>
      <c r="N107" s="71"/>
      <c r="O107" s="66" t="s">
        <v>20</v>
      </c>
      <c r="P107" s="65" t="s">
        <v>177</v>
      </c>
    </row>
    <row r="108" spans="1:16" ht="38.65" customHeight="1" x14ac:dyDescent="0.25">
      <c r="A108" s="8">
        <v>91</v>
      </c>
      <c r="B108" s="66"/>
      <c r="C108" s="70"/>
      <c r="D108" s="67"/>
      <c r="E108" s="71"/>
      <c r="F108" s="71"/>
      <c r="G108" s="71"/>
      <c r="H108" s="72"/>
      <c r="I108" s="72"/>
      <c r="J108" s="72"/>
      <c r="K108" s="72"/>
      <c r="L108" s="72"/>
      <c r="M108" s="72"/>
      <c r="N108" s="72"/>
      <c r="O108" s="66"/>
      <c r="P108" s="66"/>
    </row>
    <row r="109" spans="1:16" ht="75" x14ac:dyDescent="0.25">
      <c r="A109" s="8">
        <v>92</v>
      </c>
      <c r="B109" s="14" t="s">
        <v>180</v>
      </c>
      <c r="C109" s="16" t="s">
        <v>181</v>
      </c>
      <c r="D109" s="11"/>
      <c r="E109" s="8">
        <v>1</v>
      </c>
      <c r="F109" s="8"/>
      <c r="G109" s="8"/>
      <c r="H109" s="17" t="s">
        <v>68</v>
      </c>
      <c r="I109" s="18">
        <v>6</v>
      </c>
      <c r="J109" s="18"/>
      <c r="K109" s="18"/>
      <c r="L109" s="18"/>
      <c r="M109" s="18"/>
      <c r="N109" s="18"/>
      <c r="O109" s="14" t="s">
        <v>182</v>
      </c>
      <c r="P109" s="14" t="s">
        <v>183</v>
      </c>
    </row>
    <row r="110" spans="1:16" ht="60" x14ac:dyDescent="0.25">
      <c r="A110" s="8">
        <v>93</v>
      </c>
      <c r="B110" s="9" t="s">
        <v>184</v>
      </c>
      <c r="C110" s="10" t="s">
        <v>174</v>
      </c>
      <c r="D110" s="11">
        <v>3</v>
      </c>
      <c r="E110" s="8"/>
      <c r="F110" s="8"/>
      <c r="G110" s="8"/>
      <c r="H110" s="12" t="s">
        <v>19</v>
      </c>
      <c r="I110" s="12">
        <v>36</v>
      </c>
      <c r="J110" s="12"/>
      <c r="K110" s="12"/>
      <c r="L110" s="12"/>
      <c r="M110" s="12"/>
      <c r="N110" s="12"/>
      <c r="O110" s="9" t="s">
        <v>20</v>
      </c>
      <c r="P110" s="9" t="s">
        <v>185</v>
      </c>
    </row>
    <row r="111" spans="1:16" ht="60" x14ac:dyDescent="0.25">
      <c r="A111" s="8">
        <v>94</v>
      </c>
      <c r="B111" s="9" t="s">
        <v>186</v>
      </c>
      <c r="C111" s="10" t="s">
        <v>174</v>
      </c>
      <c r="D111" s="11">
        <v>2</v>
      </c>
      <c r="E111" s="8"/>
      <c r="F111" s="8"/>
      <c r="G111" s="8"/>
      <c r="H111" s="12" t="s">
        <v>19</v>
      </c>
      <c r="I111" s="12">
        <v>36</v>
      </c>
      <c r="J111" s="12"/>
      <c r="K111" s="12"/>
      <c r="L111" s="12"/>
      <c r="M111" s="12"/>
      <c r="N111" s="12"/>
      <c r="O111" s="9" t="s">
        <v>20</v>
      </c>
      <c r="P111" s="9" t="s">
        <v>187</v>
      </c>
    </row>
    <row r="112" spans="1:16" ht="75" x14ac:dyDescent="0.25">
      <c r="A112" s="8">
        <v>95</v>
      </c>
      <c r="B112" s="9" t="s">
        <v>188</v>
      </c>
      <c r="C112" s="10" t="s">
        <v>174</v>
      </c>
      <c r="D112" s="11">
        <v>2</v>
      </c>
      <c r="E112" s="8"/>
      <c r="F112" s="8"/>
      <c r="G112" s="8"/>
      <c r="H112" s="12" t="s">
        <v>19</v>
      </c>
      <c r="I112" s="12">
        <v>24</v>
      </c>
      <c r="J112" s="12"/>
      <c r="K112" s="12"/>
      <c r="L112" s="12"/>
      <c r="M112" s="12"/>
      <c r="N112" s="12"/>
      <c r="O112" s="9" t="s">
        <v>20</v>
      </c>
      <c r="P112" s="9" t="s">
        <v>189</v>
      </c>
    </row>
    <row r="113" spans="1:16" ht="60" x14ac:dyDescent="0.25">
      <c r="A113" s="8">
        <v>96</v>
      </c>
      <c r="B113" s="9" t="s">
        <v>190</v>
      </c>
      <c r="C113" s="10" t="s">
        <v>174</v>
      </c>
      <c r="D113" s="11">
        <v>4</v>
      </c>
      <c r="E113" s="8"/>
      <c r="F113" s="8"/>
      <c r="G113" s="8"/>
      <c r="H113" s="12" t="s">
        <v>19</v>
      </c>
      <c r="I113" s="12">
        <v>36</v>
      </c>
      <c r="J113" s="12"/>
      <c r="K113" s="12"/>
      <c r="L113" s="12"/>
      <c r="M113" s="12"/>
      <c r="N113" s="12"/>
      <c r="O113" s="9" t="s">
        <v>20</v>
      </c>
      <c r="P113" s="9" t="s">
        <v>191</v>
      </c>
    </row>
    <row r="114" spans="1:16" ht="60" x14ac:dyDescent="0.25">
      <c r="A114" s="8">
        <v>97</v>
      </c>
      <c r="B114" s="9" t="s">
        <v>192</v>
      </c>
      <c r="C114" s="10" t="s">
        <v>174</v>
      </c>
      <c r="D114" s="11">
        <v>2</v>
      </c>
      <c r="E114" s="8"/>
      <c r="F114" s="8"/>
      <c r="G114" s="8"/>
      <c r="H114" s="12" t="s">
        <v>19</v>
      </c>
      <c r="I114" s="12">
        <v>48</v>
      </c>
      <c r="J114" s="12"/>
      <c r="K114" s="12"/>
      <c r="L114" s="12"/>
      <c r="M114" s="12"/>
      <c r="N114" s="12"/>
      <c r="O114" s="9" t="s">
        <v>20</v>
      </c>
      <c r="P114" s="9" t="s">
        <v>193</v>
      </c>
    </row>
    <row r="115" spans="1:16" ht="60" x14ac:dyDescent="0.25">
      <c r="A115" s="8">
        <v>98</v>
      </c>
      <c r="B115" s="12" t="s">
        <v>194</v>
      </c>
      <c r="C115" s="10" t="s">
        <v>174</v>
      </c>
      <c r="D115" s="11">
        <v>4</v>
      </c>
      <c r="E115" s="8"/>
      <c r="F115" s="8"/>
      <c r="G115" s="8"/>
      <c r="H115" s="12" t="s">
        <v>19</v>
      </c>
      <c r="I115" s="12">
        <v>36</v>
      </c>
      <c r="J115" s="12"/>
      <c r="K115" s="12"/>
      <c r="L115" s="12"/>
      <c r="M115" s="12"/>
      <c r="N115" s="12"/>
      <c r="O115" s="9" t="s">
        <v>20</v>
      </c>
      <c r="P115" s="9" t="s">
        <v>195</v>
      </c>
    </row>
    <row r="116" spans="1:16" ht="60" x14ac:dyDescent="0.25">
      <c r="A116" s="8">
        <v>99</v>
      </c>
      <c r="B116" s="9" t="s">
        <v>196</v>
      </c>
      <c r="C116" s="10" t="s">
        <v>174</v>
      </c>
      <c r="D116" s="11">
        <v>1</v>
      </c>
      <c r="E116" s="8"/>
      <c r="F116" s="8"/>
      <c r="G116" s="8"/>
      <c r="H116" s="12" t="s">
        <v>19</v>
      </c>
      <c r="I116" s="12">
        <v>36</v>
      </c>
      <c r="J116" s="12"/>
      <c r="K116" s="12"/>
      <c r="L116" s="12"/>
      <c r="M116" s="12"/>
      <c r="N116" s="12"/>
      <c r="O116" s="9" t="s">
        <v>20</v>
      </c>
      <c r="P116" s="9" t="s">
        <v>197</v>
      </c>
    </row>
    <row r="117" spans="1:16" ht="60" x14ac:dyDescent="0.25">
      <c r="A117" s="8">
        <v>100</v>
      </c>
      <c r="B117" s="9" t="s">
        <v>198</v>
      </c>
      <c r="C117" s="10" t="s">
        <v>174</v>
      </c>
      <c r="D117" s="11">
        <v>2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199</v>
      </c>
    </row>
    <row r="118" spans="1:16" ht="60" x14ac:dyDescent="0.25">
      <c r="A118" s="8">
        <v>101</v>
      </c>
      <c r="B118" s="9" t="s">
        <v>200</v>
      </c>
      <c r="C118" s="10" t="s">
        <v>174</v>
      </c>
      <c r="D118" s="11">
        <v>1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201</v>
      </c>
    </row>
    <row r="119" spans="1:16" ht="60" x14ac:dyDescent="0.25">
      <c r="A119" s="8">
        <v>102</v>
      </c>
      <c r="B119" s="9" t="s">
        <v>202</v>
      </c>
      <c r="C119" s="10" t="s">
        <v>174</v>
      </c>
      <c r="D119" s="11">
        <v>1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203</v>
      </c>
    </row>
    <row r="120" spans="1:16" ht="60" x14ac:dyDescent="0.25">
      <c r="A120" s="8">
        <v>103</v>
      </c>
      <c r="B120" s="9" t="s">
        <v>204</v>
      </c>
      <c r="C120" s="10" t="s">
        <v>174</v>
      </c>
      <c r="D120" s="11">
        <v>2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205</v>
      </c>
    </row>
    <row r="121" spans="1:16" ht="52.7" customHeight="1" x14ac:dyDescent="0.25">
      <c r="A121" s="8">
        <v>104</v>
      </c>
      <c r="B121" s="9" t="s">
        <v>206</v>
      </c>
      <c r="C121" s="10" t="s">
        <v>174</v>
      </c>
      <c r="D121" s="11">
        <v>2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201</v>
      </c>
    </row>
    <row r="122" spans="1:16" ht="60" x14ac:dyDescent="0.25">
      <c r="A122" s="8">
        <v>105</v>
      </c>
      <c r="B122" s="9" t="s">
        <v>207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208</v>
      </c>
    </row>
    <row r="123" spans="1:16" ht="54" customHeight="1" x14ac:dyDescent="0.25">
      <c r="A123" s="8">
        <v>106</v>
      </c>
      <c r="B123" s="9" t="s">
        <v>402</v>
      </c>
      <c r="C123" s="35" t="s">
        <v>401</v>
      </c>
      <c r="D123" s="11">
        <v>2</v>
      </c>
      <c r="E123" s="8"/>
      <c r="F123" s="8"/>
      <c r="G123" s="8"/>
      <c r="H123" s="12" t="s">
        <v>74</v>
      </c>
      <c r="I123" s="12">
        <v>3</v>
      </c>
      <c r="J123" s="12"/>
      <c r="K123" s="12"/>
      <c r="L123" s="12"/>
      <c r="M123" s="12"/>
      <c r="N123" s="12"/>
      <c r="O123" s="10" t="s">
        <v>401</v>
      </c>
      <c r="P123" s="9"/>
    </row>
    <row r="124" spans="1:16" s="34" customFormat="1" x14ac:dyDescent="0.25">
      <c r="A124" s="29"/>
      <c r="B124" s="30"/>
      <c r="C124" s="31"/>
      <c r="D124" s="32"/>
      <c r="E124" s="29"/>
      <c r="F124" s="29"/>
      <c r="G124" s="29"/>
      <c r="H124" s="33"/>
      <c r="I124" s="33"/>
      <c r="J124" s="33"/>
      <c r="K124" s="33"/>
      <c r="L124" s="33"/>
      <c r="M124" s="33"/>
      <c r="N124" s="33"/>
      <c r="O124" s="30"/>
      <c r="P124" s="30"/>
    </row>
    <row r="125" spans="1:16" ht="41.1" customHeight="1" x14ac:dyDescent="0.25">
      <c r="A125" s="8">
        <v>107</v>
      </c>
      <c r="B125" s="66" t="s">
        <v>209</v>
      </c>
      <c r="C125" s="10" t="s">
        <v>174</v>
      </c>
      <c r="D125" s="67">
        <v>12</v>
      </c>
      <c r="E125" s="8"/>
      <c r="F125" s="8"/>
      <c r="G125" s="8"/>
      <c r="H125" s="12" t="s">
        <v>19</v>
      </c>
      <c r="I125" s="68">
        <v>132</v>
      </c>
      <c r="J125" s="12"/>
      <c r="K125" s="12"/>
      <c r="L125" s="12"/>
      <c r="M125" s="12"/>
      <c r="N125" s="12"/>
      <c r="O125" s="66" t="s">
        <v>20</v>
      </c>
      <c r="P125" s="69" t="s">
        <v>210</v>
      </c>
    </row>
    <row r="126" spans="1:16" ht="57" x14ac:dyDescent="0.25">
      <c r="A126" s="8">
        <v>108</v>
      </c>
      <c r="B126" s="66" t="s">
        <v>211</v>
      </c>
      <c r="C126" s="10" t="s">
        <v>174</v>
      </c>
      <c r="D126" s="67">
        <v>3</v>
      </c>
      <c r="E126" s="8"/>
      <c r="F126" s="8"/>
      <c r="G126" s="8"/>
      <c r="H126" s="12" t="s">
        <v>19</v>
      </c>
      <c r="I126" s="68"/>
      <c r="J126" s="12"/>
      <c r="K126" s="12"/>
      <c r="L126" s="12"/>
      <c r="M126" s="12"/>
      <c r="N126" s="12"/>
      <c r="O126" s="66"/>
      <c r="P126" s="69"/>
    </row>
    <row r="127" spans="1:16" ht="57" x14ac:dyDescent="0.25">
      <c r="A127" s="8">
        <v>109</v>
      </c>
      <c r="B127" s="66" t="s">
        <v>211</v>
      </c>
      <c r="C127" s="10" t="s">
        <v>174</v>
      </c>
      <c r="D127" s="67">
        <v>4</v>
      </c>
      <c r="E127" s="8"/>
      <c r="F127" s="8"/>
      <c r="G127" s="8"/>
      <c r="H127" s="12" t="s">
        <v>19</v>
      </c>
      <c r="I127" s="68"/>
      <c r="J127" s="12"/>
      <c r="K127" s="12"/>
      <c r="L127" s="12"/>
      <c r="M127" s="12"/>
      <c r="N127" s="12"/>
      <c r="O127" s="66"/>
      <c r="P127" s="69"/>
    </row>
    <row r="128" spans="1:16" ht="57" x14ac:dyDescent="0.25">
      <c r="A128" s="8">
        <v>110</v>
      </c>
      <c r="B128" s="66" t="s">
        <v>211</v>
      </c>
      <c r="C128" s="10" t="s">
        <v>174</v>
      </c>
      <c r="D128" s="67">
        <v>4</v>
      </c>
      <c r="E128" s="8"/>
      <c r="F128" s="8"/>
      <c r="G128" s="8"/>
      <c r="H128" s="12" t="s">
        <v>19</v>
      </c>
      <c r="I128" s="68"/>
      <c r="J128" s="12"/>
      <c r="K128" s="12"/>
      <c r="L128" s="12"/>
      <c r="M128" s="12"/>
      <c r="N128" s="12"/>
      <c r="O128" s="66"/>
      <c r="P128" s="69"/>
    </row>
    <row r="129" spans="1:16" ht="75" x14ac:dyDescent="0.25">
      <c r="A129" s="8">
        <v>111</v>
      </c>
      <c r="B129" s="9" t="s">
        <v>212</v>
      </c>
      <c r="C129" s="16" t="s">
        <v>67</v>
      </c>
      <c r="D129" s="11"/>
      <c r="E129" s="8">
        <v>2</v>
      </c>
      <c r="F129" s="8"/>
      <c r="G129" s="8"/>
      <c r="H129" s="12" t="s">
        <v>68</v>
      </c>
      <c r="I129" s="12">
        <v>3.8</v>
      </c>
      <c r="J129" s="12"/>
      <c r="K129" s="12"/>
      <c r="L129" s="12"/>
      <c r="M129" s="12"/>
      <c r="N129" s="12"/>
      <c r="O129" s="9" t="s">
        <v>67</v>
      </c>
      <c r="P129" s="12" t="s">
        <v>213</v>
      </c>
    </row>
    <row r="130" spans="1:16" x14ac:dyDescent="0.25">
      <c r="A130" s="64" t="s">
        <v>214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</row>
    <row r="131" spans="1:16" ht="60" x14ac:dyDescent="0.25">
      <c r="A131" s="8">
        <v>112</v>
      </c>
      <c r="B131" s="9" t="s">
        <v>215</v>
      </c>
      <c r="C131" s="10" t="s">
        <v>216</v>
      </c>
      <c r="D131" s="11">
        <v>1</v>
      </c>
      <c r="E131" s="8"/>
      <c r="F131" s="8"/>
      <c r="G131" s="8"/>
      <c r="H131" s="12" t="s">
        <v>19</v>
      </c>
      <c r="I131" s="12">
        <v>36</v>
      </c>
      <c r="J131" s="12"/>
      <c r="K131" s="12"/>
      <c r="L131" s="12"/>
      <c r="M131" s="12"/>
      <c r="N131" s="12"/>
      <c r="O131" s="9" t="s">
        <v>20</v>
      </c>
      <c r="P131" s="9" t="s">
        <v>129</v>
      </c>
    </row>
    <row r="132" spans="1:16" ht="60" x14ac:dyDescent="0.25">
      <c r="A132" s="8">
        <v>113</v>
      </c>
      <c r="B132" s="9" t="s">
        <v>217</v>
      </c>
      <c r="C132" s="10" t="s">
        <v>216</v>
      </c>
      <c r="D132" s="11">
        <v>1</v>
      </c>
      <c r="E132" s="8"/>
      <c r="F132" s="8"/>
      <c r="G132" s="8"/>
      <c r="H132" s="12" t="s">
        <v>19</v>
      </c>
      <c r="I132" s="12">
        <v>36</v>
      </c>
      <c r="J132" s="12"/>
      <c r="K132" s="12"/>
      <c r="L132" s="12"/>
      <c r="M132" s="12"/>
      <c r="N132" s="12"/>
      <c r="O132" s="9" t="s">
        <v>20</v>
      </c>
      <c r="P132" s="9" t="s">
        <v>218</v>
      </c>
    </row>
    <row r="133" spans="1:16" ht="60" x14ac:dyDescent="0.25">
      <c r="A133" s="8">
        <v>114</v>
      </c>
      <c r="B133" s="9" t="s">
        <v>219</v>
      </c>
      <c r="C133" s="10" t="s">
        <v>216</v>
      </c>
      <c r="D133" s="11">
        <v>2</v>
      </c>
      <c r="E133" s="8"/>
      <c r="F133" s="8"/>
      <c r="G133" s="8"/>
      <c r="H133" s="12" t="s">
        <v>19</v>
      </c>
      <c r="I133" s="12">
        <v>36</v>
      </c>
      <c r="J133" s="12"/>
      <c r="K133" s="12"/>
      <c r="L133" s="12"/>
      <c r="M133" s="12"/>
      <c r="N133" s="12"/>
      <c r="O133" s="9" t="s">
        <v>20</v>
      </c>
      <c r="P133" s="9" t="s">
        <v>220</v>
      </c>
    </row>
    <row r="134" spans="1:16" x14ac:dyDescent="0.25">
      <c r="A134" s="64">
        <v>113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</row>
    <row r="135" spans="1:16" ht="71.25" x14ac:dyDescent="0.25">
      <c r="A135" s="8">
        <v>115</v>
      </c>
      <c r="B135" s="9" t="s">
        <v>221</v>
      </c>
      <c r="C135" s="10" t="s">
        <v>222</v>
      </c>
      <c r="D135" s="11">
        <v>2</v>
      </c>
      <c r="E135" s="8"/>
      <c r="F135" s="8"/>
      <c r="G135" s="8"/>
      <c r="H135" s="12" t="s">
        <v>19</v>
      </c>
      <c r="I135" s="12">
        <v>36</v>
      </c>
      <c r="J135" s="12"/>
      <c r="K135" s="12"/>
      <c r="L135" s="12"/>
      <c r="M135" s="12"/>
      <c r="N135" s="12"/>
      <c r="O135" s="9" t="s">
        <v>20</v>
      </c>
      <c r="P135" s="9" t="s">
        <v>223</v>
      </c>
    </row>
    <row r="136" spans="1:16" ht="71.25" x14ac:dyDescent="0.25">
      <c r="A136" s="8">
        <v>116</v>
      </c>
      <c r="B136" s="9" t="s">
        <v>224</v>
      </c>
      <c r="C136" s="10" t="s">
        <v>222</v>
      </c>
      <c r="D136" s="11">
        <v>2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225</v>
      </c>
    </row>
    <row r="137" spans="1:16" ht="71.25" x14ac:dyDescent="0.25">
      <c r="A137" s="8">
        <v>117</v>
      </c>
      <c r="B137" s="9" t="s">
        <v>226</v>
      </c>
      <c r="C137" s="10" t="s">
        <v>222</v>
      </c>
      <c r="D137" s="11">
        <v>2</v>
      </c>
      <c r="E137" s="8"/>
      <c r="F137" s="8"/>
      <c r="G137" s="8"/>
      <c r="H137" s="12" t="s">
        <v>19</v>
      </c>
      <c r="I137" s="12">
        <v>36</v>
      </c>
      <c r="J137" s="12"/>
      <c r="K137" s="12"/>
      <c r="L137" s="12"/>
      <c r="M137" s="12"/>
      <c r="N137" s="12"/>
      <c r="O137" s="9" t="s">
        <v>20</v>
      </c>
      <c r="P137" s="9" t="s">
        <v>223</v>
      </c>
    </row>
    <row r="138" spans="1:16" ht="71.25" x14ac:dyDescent="0.25">
      <c r="A138" s="8">
        <v>118</v>
      </c>
      <c r="B138" s="9" t="s">
        <v>227</v>
      </c>
      <c r="C138" s="10" t="s">
        <v>222</v>
      </c>
      <c r="D138" s="11">
        <v>1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228</v>
      </c>
    </row>
    <row r="139" spans="1:16" ht="71.25" x14ac:dyDescent="0.25">
      <c r="A139" s="8">
        <v>119</v>
      </c>
      <c r="B139" s="12" t="s">
        <v>229</v>
      </c>
      <c r="C139" s="10" t="s">
        <v>222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230</v>
      </c>
    </row>
    <row r="140" spans="1:16" ht="71.25" x14ac:dyDescent="0.25">
      <c r="A140" s="8">
        <v>120</v>
      </c>
      <c r="B140" s="12" t="s">
        <v>231</v>
      </c>
      <c r="C140" s="10" t="s">
        <v>222</v>
      </c>
      <c r="D140" s="11">
        <v>3</v>
      </c>
      <c r="E140" s="8"/>
      <c r="F140" s="8"/>
      <c r="G140" s="8"/>
      <c r="H140" s="12" t="s">
        <v>19</v>
      </c>
      <c r="I140" s="12">
        <v>24</v>
      </c>
      <c r="J140" s="12"/>
      <c r="K140" s="12"/>
      <c r="L140" s="12"/>
      <c r="M140" s="12"/>
      <c r="N140" s="9"/>
      <c r="O140" s="9" t="s">
        <v>20</v>
      </c>
      <c r="P140" s="9" t="s">
        <v>232</v>
      </c>
    </row>
    <row r="141" spans="1:16" ht="71.25" x14ac:dyDescent="0.25">
      <c r="A141" s="8">
        <v>121</v>
      </c>
      <c r="B141" s="12" t="s">
        <v>233</v>
      </c>
      <c r="C141" s="10" t="s">
        <v>222</v>
      </c>
      <c r="D141" s="11">
        <v>2</v>
      </c>
      <c r="E141" s="8"/>
      <c r="F141" s="8"/>
      <c r="G141" s="8"/>
      <c r="H141" s="12" t="s">
        <v>19</v>
      </c>
      <c r="I141" s="12">
        <v>24</v>
      </c>
      <c r="J141" s="12"/>
      <c r="K141" s="12"/>
      <c r="L141" s="12"/>
      <c r="M141" s="12"/>
      <c r="N141" s="12"/>
      <c r="O141" s="9" t="s">
        <v>20</v>
      </c>
      <c r="P141" s="9" t="s">
        <v>232</v>
      </c>
    </row>
    <row r="142" spans="1:16" ht="71.25" x14ac:dyDescent="0.25">
      <c r="A142" s="8">
        <v>122</v>
      </c>
      <c r="B142" s="12" t="s">
        <v>234</v>
      </c>
      <c r="C142" s="10" t="s">
        <v>222</v>
      </c>
      <c r="D142" s="11">
        <v>3</v>
      </c>
      <c r="E142" s="8"/>
      <c r="F142" s="8"/>
      <c r="G142" s="8"/>
      <c r="H142" s="12" t="s">
        <v>19</v>
      </c>
      <c r="I142" s="12">
        <v>24</v>
      </c>
      <c r="J142" s="12"/>
      <c r="K142" s="12"/>
      <c r="L142" s="12"/>
      <c r="M142" s="12"/>
      <c r="N142" s="12"/>
      <c r="O142" s="9" t="s">
        <v>20</v>
      </c>
      <c r="P142" s="9" t="s">
        <v>235</v>
      </c>
    </row>
    <row r="143" spans="1:16" ht="71.25" x14ac:dyDescent="0.25">
      <c r="A143" s="8">
        <v>123</v>
      </c>
      <c r="B143" s="12" t="s">
        <v>236</v>
      </c>
      <c r="C143" s="10" t="s">
        <v>237</v>
      </c>
      <c r="D143" s="11">
        <v>2</v>
      </c>
      <c r="E143" s="8"/>
      <c r="F143" s="8"/>
      <c r="G143" s="8"/>
      <c r="H143" s="12" t="s">
        <v>19</v>
      </c>
      <c r="I143" s="12">
        <v>36</v>
      </c>
      <c r="J143" s="12"/>
      <c r="K143" s="12"/>
      <c r="L143" s="12"/>
      <c r="M143" s="12"/>
      <c r="N143" s="12"/>
      <c r="O143" s="9" t="s">
        <v>20</v>
      </c>
      <c r="P143" s="9" t="s">
        <v>238</v>
      </c>
    </row>
    <row r="144" spans="1:16" ht="71.25" x14ac:dyDescent="0.25">
      <c r="A144" s="8">
        <v>124</v>
      </c>
      <c r="B144" s="12" t="s">
        <v>239</v>
      </c>
      <c r="C144" s="10" t="s">
        <v>237</v>
      </c>
      <c r="D144" s="11">
        <v>2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12"/>
      <c r="O144" s="9" t="s">
        <v>20</v>
      </c>
      <c r="P144" s="9" t="s">
        <v>240</v>
      </c>
    </row>
    <row r="145" spans="1:16" ht="71.25" x14ac:dyDescent="0.25">
      <c r="A145" s="8">
        <v>125</v>
      </c>
      <c r="B145" s="12" t="s">
        <v>241</v>
      </c>
      <c r="C145" s="10" t="s">
        <v>237</v>
      </c>
      <c r="D145" s="11">
        <v>1</v>
      </c>
      <c r="E145" s="8"/>
      <c r="F145" s="8"/>
      <c r="G145" s="8"/>
      <c r="H145" s="12" t="s">
        <v>19</v>
      </c>
      <c r="I145" s="12">
        <v>36</v>
      </c>
      <c r="J145" s="12"/>
      <c r="K145" s="12"/>
      <c r="L145" s="12"/>
      <c r="M145" s="12"/>
      <c r="N145" s="12"/>
      <c r="O145" s="9" t="s">
        <v>20</v>
      </c>
      <c r="P145" s="9" t="s">
        <v>242</v>
      </c>
    </row>
    <row r="146" spans="1:16" ht="71.25" x14ac:dyDescent="0.25">
      <c r="A146" s="8">
        <v>126</v>
      </c>
      <c r="B146" s="12" t="s">
        <v>243</v>
      </c>
      <c r="C146" s="10" t="s">
        <v>237</v>
      </c>
      <c r="D146" s="11">
        <v>2</v>
      </c>
      <c r="E146" s="8"/>
      <c r="F146" s="8"/>
      <c r="G146" s="8"/>
      <c r="H146" s="12" t="s">
        <v>19</v>
      </c>
      <c r="I146" s="12">
        <v>24</v>
      </c>
      <c r="J146" s="12"/>
      <c r="K146" s="12"/>
      <c r="L146" s="12"/>
      <c r="M146" s="12"/>
      <c r="N146" s="12"/>
      <c r="O146" s="9" t="s">
        <v>20</v>
      </c>
      <c r="P146" s="9" t="s">
        <v>244</v>
      </c>
    </row>
    <row r="147" spans="1:16" ht="71.25" x14ac:dyDescent="0.25">
      <c r="A147" s="8">
        <v>127</v>
      </c>
      <c r="B147" s="12" t="s">
        <v>245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36</v>
      </c>
      <c r="J147" s="12"/>
      <c r="K147" s="12"/>
      <c r="L147" s="12"/>
      <c r="M147" s="12"/>
      <c r="N147" s="12"/>
      <c r="O147" s="9" t="s">
        <v>20</v>
      </c>
      <c r="P147" s="9" t="s">
        <v>246</v>
      </c>
    </row>
    <row r="148" spans="1:16" ht="71.25" x14ac:dyDescent="0.25">
      <c r="A148" s="8">
        <v>128</v>
      </c>
      <c r="B148" s="12" t="s">
        <v>247</v>
      </c>
      <c r="C148" s="10" t="s">
        <v>237</v>
      </c>
      <c r="D148" s="11">
        <v>1</v>
      </c>
      <c r="E148" s="8"/>
      <c r="F148" s="8"/>
      <c r="G148" s="8"/>
      <c r="H148" s="12" t="s">
        <v>19</v>
      </c>
      <c r="I148" s="12">
        <v>12</v>
      </c>
      <c r="J148" s="12"/>
      <c r="K148" s="12"/>
      <c r="L148" s="12"/>
      <c r="M148" s="12"/>
      <c r="N148" s="12"/>
      <c r="O148" s="9" t="s">
        <v>20</v>
      </c>
      <c r="P148" s="9" t="s">
        <v>248</v>
      </c>
    </row>
    <row r="149" spans="1:16" ht="71.25" x14ac:dyDescent="0.25">
      <c r="A149" s="8">
        <v>129</v>
      </c>
      <c r="B149" s="12" t="s">
        <v>249</v>
      </c>
      <c r="C149" s="10" t="s">
        <v>237</v>
      </c>
      <c r="D149" s="11">
        <v>2</v>
      </c>
      <c r="E149" s="8"/>
      <c r="F149" s="8"/>
      <c r="G149" s="8"/>
      <c r="H149" s="12" t="s">
        <v>19</v>
      </c>
      <c r="I149" s="12">
        <v>24</v>
      </c>
      <c r="J149" s="12"/>
      <c r="K149" s="12"/>
      <c r="L149" s="12"/>
      <c r="M149" s="12"/>
      <c r="N149" s="12"/>
      <c r="O149" s="9" t="s">
        <v>20</v>
      </c>
      <c r="P149" s="9" t="s">
        <v>250</v>
      </c>
    </row>
    <row r="150" spans="1:16" ht="71.25" x14ac:dyDescent="0.25">
      <c r="A150" s="8">
        <v>130</v>
      </c>
      <c r="B150" s="12" t="s">
        <v>251</v>
      </c>
      <c r="C150" s="10" t="s">
        <v>237</v>
      </c>
      <c r="D150" s="11">
        <v>1</v>
      </c>
      <c r="E150" s="8"/>
      <c r="F150" s="8"/>
      <c r="G150" s="8"/>
      <c r="H150" s="12" t="s">
        <v>19</v>
      </c>
      <c r="I150" s="12">
        <v>36</v>
      </c>
      <c r="J150" s="12"/>
      <c r="K150" s="12"/>
      <c r="L150" s="12"/>
      <c r="M150" s="12"/>
      <c r="N150" s="12"/>
      <c r="O150" s="9" t="s">
        <v>20</v>
      </c>
      <c r="P150" s="9" t="s">
        <v>252</v>
      </c>
    </row>
    <row r="151" spans="1:16" ht="71.25" x14ac:dyDescent="0.25">
      <c r="A151" s="8">
        <v>131</v>
      </c>
      <c r="B151" s="9" t="s">
        <v>253</v>
      </c>
      <c r="C151" s="10" t="s">
        <v>237</v>
      </c>
      <c r="D151" s="11">
        <v>2</v>
      </c>
      <c r="E151" s="8"/>
      <c r="F151" s="8"/>
      <c r="G151" s="8"/>
      <c r="H151" s="12" t="s">
        <v>19</v>
      </c>
      <c r="I151" s="12">
        <v>24</v>
      </c>
      <c r="J151" s="12"/>
      <c r="K151" s="12"/>
      <c r="L151" s="12"/>
      <c r="M151" s="12"/>
      <c r="N151" s="12"/>
      <c r="O151" s="9" t="s">
        <v>20</v>
      </c>
      <c r="P151" s="9" t="s">
        <v>254</v>
      </c>
    </row>
    <row r="152" spans="1:16" ht="71.25" x14ac:dyDescent="0.25">
      <c r="A152" s="8">
        <v>132</v>
      </c>
      <c r="B152" s="12" t="s">
        <v>255</v>
      </c>
      <c r="C152" s="10" t="s">
        <v>237</v>
      </c>
      <c r="D152" s="11">
        <v>1</v>
      </c>
      <c r="E152" s="8"/>
      <c r="F152" s="8"/>
      <c r="G152" s="8"/>
      <c r="H152" s="12" t="s">
        <v>19</v>
      </c>
      <c r="I152" s="12">
        <v>36</v>
      </c>
      <c r="J152" s="12"/>
      <c r="K152" s="12"/>
      <c r="L152" s="12"/>
      <c r="M152" s="12"/>
      <c r="N152" s="12"/>
      <c r="O152" s="9" t="s">
        <v>20</v>
      </c>
      <c r="P152" s="9" t="s">
        <v>256</v>
      </c>
    </row>
    <row r="153" spans="1:16" ht="75" x14ac:dyDescent="0.25">
      <c r="A153" s="8">
        <v>133</v>
      </c>
      <c r="B153" s="12" t="s">
        <v>257</v>
      </c>
      <c r="C153" s="20" t="s">
        <v>258</v>
      </c>
      <c r="D153" s="21"/>
      <c r="E153" s="19"/>
      <c r="F153" s="19">
        <v>2</v>
      </c>
      <c r="G153" s="19"/>
      <c r="H153" s="12" t="s">
        <v>19</v>
      </c>
      <c r="I153" s="12">
        <v>4</v>
      </c>
      <c r="J153" s="12"/>
      <c r="K153" s="12"/>
      <c r="L153" s="12"/>
      <c r="M153" s="12"/>
      <c r="N153" s="12"/>
      <c r="O153" s="9" t="s">
        <v>259</v>
      </c>
      <c r="P153" s="9" t="s">
        <v>260</v>
      </c>
    </row>
    <row r="154" spans="1:16" ht="71.25" x14ac:dyDescent="0.25">
      <c r="A154" s="8">
        <v>134</v>
      </c>
      <c r="B154" s="9" t="s">
        <v>261</v>
      </c>
      <c r="C154" s="10" t="s">
        <v>237</v>
      </c>
      <c r="D154" s="11">
        <v>1</v>
      </c>
      <c r="E154" s="8"/>
      <c r="F154" s="8"/>
      <c r="G154" s="8"/>
      <c r="H154" s="12" t="s">
        <v>19</v>
      </c>
      <c r="I154" s="12">
        <v>36</v>
      </c>
      <c r="J154" s="12"/>
      <c r="K154" s="12"/>
      <c r="L154" s="12"/>
      <c r="M154" s="12"/>
      <c r="N154" s="12"/>
      <c r="O154" s="9" t="s">
        <v>20</v>
      </c>
      <c r="P154" s="9" t="s">
        <v>262</v>
      </c>
    </row>
    <row r="155" spans="1:16" ht="71.25" x14ac:dyDescent="0.25">
      <c r="A155" s="8">
        <v>135</v>
      </c>
      <c r="B155" s="12" t="s">
        <v>263</v>
      </c>
      <c r="C155" s="10" t="s">
        <v>237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264</v>
      </c>
    </row>
    <row r="156" spans="1:16" ht="71.25" x14ac:dyDescent="0.25">
      <c r="A156" s="8">
        <v>136</v>
      </c>
      <c r="B156" s="12" t="s">
        <v>265</v>
      </c>
      <c r="C156" s="10" t="s">
        <v>237</v>
      </c>
      <c r="D156" s="11">
        <v>2</v>
      </c>
      <c r="E156" s="8"/>
      <c r="F156" s="8"/>
      <c r="G156" s="8"/>
      <c r="H156" s="12" t="s">
        <v>19</v>
      </c>
      <c r="I156" s="12">
        <v>36</v>
      </c>
      <c r="J156" s="12"/>
      <c r="K156" s="12"/>
      <c r="L156" s="12"/>
      <c r="M156" s="12"/>
      <c r="N156" s="12"/>
      <c r="O156" s="9" t="s">
        <v>20</v>
      </c>
      <c r="P156" s="9" t="s">
        <v>264</v>
      </c>
    </row>
    <row r="157" spans="1:16" ht="71.25" x14ac:dyDescent="0.25">
      <c r="A157" s="8">
        <v>137</v>
      </c>
      <c r="B157" s="12" t="s">
        <v>266</v>
      </c>
      <c r="C157" s="10" t="s">
        <v>237</v>
      </c>
      <c r="D157" s="11">
        <v>2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267</v>
      </c>
    </row>
    <row r="158" spans="1:16" ht="71.25" x14ac:dyDescent="0.25">
      <c r="A158" s="8">
        <v>138</v>
      </c>
      <c r="B158" s="12" t="s">
        <v>268</v>
      </c>
      <c r="C158" s="10" t="s">
        <v>237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269</v>
      </c>
    </row>
    <row r="159" spans="1:16" ht="71.25" x14ac:dyDescent="0.25">
      <c r="A159" s="8">
        <v>139</v>
      </c>
      <c r="B159" s="9" t="s">
        <v>270</v>
      </c>
      <c r="C159" s="10" t="s">
        <v>237</v>
      </c>
      <c r="D159" s="11">
        <v>1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271</v>
      </c>
    </row>
    <row r="160" spans="1:16" ht="71.25" x14ac:dyDescent="0.25">
      <c r="A160" s="8">
        <v>140</v>
      </c>
      <c r="B160" s="12" t="s">
        <v>272</v>
      </c>
      <c r="C160" s="10" t="s">
        <v>237</v>
      </c>
      <c r="D160" s="11">
        <v>1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271</v>
      </c>
    </row>
    <row r="161" spans="1:16" ht="71.25" x14ac:dyDescent="0.25">
      <c r="A161" s="8">
        <v>141</v>
      </c>
      <c r="B161" s="12" t="s">
        <v>273</v>
      </c>
      <c r="C161" s="10" t="s">
        <v>237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274</v>
      </c>
    </row>
    <row r="162" spans="1:16" ht="71.25" x14ac:dyDescent="0.25">
      <c r="A162" s="8">
        <v>142</v>
      </c>
      <c r="B162" s="12" t="s">
        <v>275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276</v>
      </c>
    </row>
    <row r="163" spans="1:16" ht="71.25" x14ac:dyDescent="0.25">
      <c r="A163" s="8">
        <v>143</v>
      </c>
      <c r="B163" s="9" t="s">
        <v>277</v>
      </c>
      <c r="C163" s="10" t="s">
        <v>237</v>
      </c>
      <c r="D163" s="11">
        <v>2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276</v>
      </c>
    </row>
    <row r="164" spans="1:16" ht="71.25" x14ac:dyDescent="0.25">
      <c r="A164" s="8">
        <v>144</v>
      </c>
      <c r="B164" s="9" t="s">
        <v>278</v>
      </c>
      <c r="C164" s="10" t="s">
        <v>237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279</v>
      </c>
    </row>
    <row r="165" spans="1:16" ht="71.25" x14ac:dyDescent="0.25">
      <c r="A165" s="8">
        <v>145</v>
      </c>
      <c r="B165" s="12" t="s">
        <v>280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281</v>
      </c>
    </row>
    <row r="166" spans="1:16" ht="71.25" x14ac:dyDescent="0.25">
      <c r="A166" s="8">
        <v>146</v>
      </c>
      <c r="B166" s="12" t="s">
        <v>282</v>
      </c>
      <c r="C166" s="10" t="s">
        <v>237</v>
      </c>
      <c r="D166" s="11">
        <v>1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283</v>
      </c>
    </row>
    <row r="167" spans="1:16" ht="71.25" x14ac:dyDescent="0.25">
      <c r="A167" s="8">
        <v>147</v>
      </c>
      <c r="B167" s="12" t="s">
        <v>284</v>
      </c>
      <c r="C167" s="10" t="s">
        <v>237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285</v>
      </c>
    </row>
    <row r="168" spans="1:16" ht="71.25" x14ac:dyDescent="0.25">
      <c r="A168" s="8">
        <v>148</v>
      </c>
      <c r="B168" s="12" t="s">
        <v>286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287</v>
      </c>
    </row>
    <row r="169" spans="1:16" ht="71.25" x14ac:dyDescent="0.25">
      <c r="A169" s="8">
        <v>149</v>
      </c>
      <c r="B169" s="12" t="s">
        <v>288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287</v>
      </c>
    </row>
    <row r="170" spans="1:16" ht="71.25" x14ac:dyDescent="0.25">
      <c r="A170" s="8">
        <v>150</v>
      </c>
      <c r="B170" s="9" t="s">
        <v>289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287</v>
      </c>
    </row>
    <row r="171" spans="1:16" ht="71.25" x14ac:dyDescent="0.25">
      <c r="A171" s="8">
        <v>151</v>
      </c>
      <c r="B171" s="9" t="s">
        <v>290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291</v>
      </c>
    </row>
    <row r="172" spans="1:16" ht="51" customHeight="1" x14ac:dyDescent="0.25">
      <c r="A172" s="8">
        <v>152</v>
      </c>
      <c r="B172" s="9" t="s">
        <v>292</v>
      </c>
      <c r="C172" s="20" t="s">
        <v>293</v>
      </c>
      <c r="D172" s="11"/>
      <c r="E172" s="8">
        <v>1</v>
      </c>
      <c r="F172" s="8"/>
      <c r="G172" s="8"/>
      <c r="H172" s="9" t="s">
        <v>294</v>
      </c>
      <c r="I172" s="12">
        <v>2</v>
      </c>
      <c r="J172" s="12"/>
      <c r="K172" s="12"/>
      <c r="L172" s="12"/>
      <c r="M172" s="12"/>
      <c r="N172" s="12"/>
      <c r="O172" s="9" t="s">
        <v>293</v>
      </c>
      <c r="P172" s="9" t="s">
        <v>295</v>
      </c>
    </row>
    <row r="173" spans="1:16" ht="51" customHeight="1" x14ac:dyDescent="0.25">
      <c r="A173" s="8">
        <v>153</v>
      </c>
      <c r="B173" s="9" t="s">
        <v>296</v>
      </c>
      <c r="C173" s="20" t="s">
        <v>293</v>
      </c>
      <c r="D173" s="11"/>
      <c r="E173" s="8">
        <v>1</v>
      </c>
      <c r="F173" s="8"/>
      <c r="G173" s="8"/>
      <c r="H173" s="9" t="s">
        <v>294</v>
      </c>
      <c r="I173" s="12">
        <v>2</v>
      </c>
      <c r="J173" s="12"/>
      <c r="K173" s="12"/>
      <c r="L173" s="12"/>
      <c r="M173" s="12"/>
      <c r="N173" s="12"/>
      <c r="O173" s="9" t="s">
        <v>293</v>
      </c>
      <c r="P173" s="9" t="s">
        <v>295</v>
      </c>
    </row>
    <row r="174" spans="1:16" ht="51" customHeight="1" x14ac:dyDescent="0.25">
      <c r="A174" s="8">
        <v>154</v>
      </c>
      <c r="B174" s="9" t="s">
        <v>297</v>
      </c>
      <c r="C174" s="20" t="s">
        <v>298</v>
      </c>
      <c r="D174" s="11"/>
      <c r="E174" s="8">
        <v>1</v>
      </c>
      <c r="F174" s="8"/>
      <c r="G174" s="8"/>
      <c r="H174" s="9" t="s">
        <v>294</v>
      </c>
      <c r="I174" s="12">
        <v>3</v>
      </c>
      <c r="J174" s="12"/>
      <c r="K174" s="12"/>
      <c r="L174" s="12"/>
      <c r="M174" s="12"/>
      <c r="N174" s="12"/>
      <c r="O174" s="9" t="s">
        <v>298</v>
      </c>
      <c r="P174" s="9" t="s">
        <v>299</v>
      </c>
    </row>
    <row r="175" spans="1:16" ht="51" customHeight="1" x14ac:dyDescent="0.25">
      <c r="A175" s="8">
        <v>155</v>
      </c>
      <c r="B175" s="9" t="s">
        <v>300</v>
      </c>
      <c r="C175" s="20" t="s">
        <v>298</v>
      </c>
      <c r="D175" s="11"/>
      <c r="E175" s="8">
        <v>1</v>
      </c>
      <c r="F175" s="8"/>
      <c r="G175" s="8"/>
      <c r="H175" s="9" t="s">
        <v>294</v>
      </c>
      <c r="I175" s="12">
        <v>2</v>
      </c>
      <c r="J175" s="12"/>
      <c r="K175" s="12"/>
      <c r="L175" s="12"/>
      <c r="M175" s="12"/>
      <c r="N175" s="12"/>
      <c r="O175" s="9" t="s">
        <v>298</v>
      </c>
      <c r="P175" s="9" t="s">
        <v>295</v>
      </c>
    </row>
    <row r="176" spans="1:16" ht="51" customHeight="1" x14ac:dyDescent="0.25">
      <c r="A176" s="8">
        <v>156</v>
      </c>
      <c r="B176" s="9" t="s">
        <v>301</v>
      </c>
      <c r="C176" s="20" t="s">
        <v>298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298</v>
      </c>
      <c r="P176" s="9" t="s">
        <v>295</v>
      </c>
    </row>
    <row r="177" spans="1:16" ht="51" customHeight="1" x14ac:dyDescent="0.25">
      <c r="A177" s="8">
        <v>157</v>
      </c>
      <c r="B177" s="9" t="s">
        <v>302</v>
      </c>
      <c r="C177" s="20" t="s">
        <v>293</v>
      </c>
      <c r="D177" s="11">
        <v>1</v>
      </c>
      <c r="E177" s="8"/>
      <c r="F177" s="8"/>
      <c r="G177" s="8"/>
      <c r="H177" s="9" t="s">
        <v>294</v>
      </c>
      <c r="I177" s="12">
        <v>2</v>
      </c>
      <c r="J177" s="12"/>
      <c r="K177" s="12"/>
      <c r="L177" s="12"/>
      <c r="M177" s="12"/>
      <c r="N177" s="12"/>
      <c r="O177" s="9" t="s">
        <v>293</v>
      </c>
      <c r="P177" s="9" t="s">
        <v>303</v>
      </c>
    </row>
    <row r="178" spans="1:16" ht="51" customHeight="1" x14ac:dyDescent="0.25">
      <c r="A178" s="8">
        <v>158</v>
      </c>
      <c r="B178" s="9" t="s">
        <v>304</v>
      </c>
      <c r="C178" s="20" t="s">
        <v>298</v>
      </c>
      <c r="D178" s="11">
        <v>1</v>
      </c>
      <c r="E178" s="8"/>
      <c r="F178" s="8"/>
      <c r="G178" s="8"/>
      <c r="H178" s="9" t="s">
        <v>294</v>
      </c>
      <c r="I178" s="12">
        <v>3</v>
      </c>
      <c r="J178" s="12"/>
      <c r="K178" s="12"/>
      <c r="L178" s="12"/>
      <c r="M178" s="12"/>
      <c r="N178" s="12"/>
      <c r="O178" s="9" t="s">
        <v>298</v>
      </c>
      <c r="P178" s="9" t="s">
        <v>295</v>
      </c>
    </row>
    <row r="179" spans="1:16" ht="51" customHeight="1" x14ac:dyDescent="0.25">
      <c r="A179" s="8">
        <v>159</v>
      </c>
      <c r="B179" s="9" t="s">
        <v>305</v>
      </c>
      <c r="C179" s="20" t="s">
        <v>306</v>
      </c>
      <c r="D179" s="11"/>
      <c r="E179" s="8"/>
      <c r="F179" s="8"/>
      <c r="G179" s="8"/>
      <c r="H179" s="9" t="s">
        <v>19</v>
      </c>
      <c r="I179" s="12">
        <v>100</v>
      </c>
      <c r="J179" s="12"/>
      <c r="K179" s="12"/>
      <c r="L179" s="12"/>
      <c r="M179" s="12"/>
      <c r="N179" s="12"/>
      <c r="O179" s="9" t="s">
        <v>20</v>
      </c>
      <c r="P179" s="9" t="s">
        <v>136</v>
      </c>
    </row>
    <row r="180" spans="1:16" ht="51" customHeight="1" x14ac:dyDescent="0.25">
      <c r="A180" s="44">
        <v>160</v>
      </c>
      <c r="B180" s="9" t="s">
        <v>421</v>
      </c>
      <c r="C180" s="20" t="s">
        <v>422</v>
      </c>
      <c r="D180" s="43">
        <v>2</v>
      </c>
      <c r="E180" s="44"/>
      <c r="F180" s="44"/>
      <c r="G180" s="44"/>
      <c r="H180" s="9" t="s">
        <v>294</v>
      </c>
      <c r="I180" s="12">
        <v>4</v>
      </c>
      <c r="J180" s="12"/>
      <c r="K180" s="12"/>
      <c r="L180" s="12"/>
      <c r="M180" s="12"/>
      <c r="N180" s="12"/>
      <c r="O180" s="53" t="s">
        <v>422</v>
      </c>
      <c r="P180" s="53" t="s">
        <v>422</v>
      </c>
    </row>
    <row r="181" spans="1:16" x14ac:dyDescent="0.25">
      <c r="A181" s="64" t="s">
        <v>307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</row>
    <row r="182" spans="1:16" ht="71.25" x14ac:dyDescent="0.25">
      <c r="A182" s="8">
        <v>160</v>
      </c>
      <c r="B182" s="9" t="s">
        <v>308</v>
      </c>
      <c r="C182" s="10" t="s">
        <v>309</v>
      </c>
      <c r="D182" s="11">
        <v>3</v>
      </c>
      <c r="E182" s="8"/>
      <c r="F182" s="8"/>
      <c r="G182" s="8"/>
      <c r="H182" s="12" t="s">
        <v>19</v>
      </c>
      <c r="I182" s="12">
        <v>36</v>
      </c>
      <c r="J182" s="12">
        <v>1</v>
      </c>
      <c r="K182" s="12"/>
      <c r="L182" s="12"/>
      <c r="M182" s="12"/>
      <c r="N182" s="12"/>
      <c r="O182" s="9" t="s">
        <v>20</v>
      </c>
      <c r="P182" s="9" t="s">
        <v>310</v>
      </c>
    </row>
    <row r="183" spans="1:16" ht="90" x14ac:dyDescent="0.25">
      <c r="A183" s="8">
        <v>161</v>
      </c>
      <c r="B183" s="9" t="s">
        <v>311</v>
      </c>
      <c r="C183" s="10" t="s">
        <v>309</v>
      </c>
      <c r="D183" s="11">
        <v>2</v>
      </c>
      <c r="E183" s="8"/>
      <c r="F183" s="8"/>
      <c r="G183" s="8"/>
      <c r="H183" s="12" t="s">
        <v>19</v>
      </c>
      <c r="I183" s="12">
        <v>36</v>
      </c>
      <c r="J183" s="12"/>
      <c r="K183" s="12"/>
      <c r="L183" s="12"/>
      <c r="M183" s="12"/>
      <c r="N183" s="12"/>
      <c r="O183" s="9" t="s">
        <v>20</v>
      </c>
      <c r="P183" s="9" t="s">
        <v>312</v>
      </c>
    </row>
    <row r="184" spans="1:16" ht="71.25" x14ac:dyDescent="0.25">
      <c r="A184" s="8">
        <v>162</v>
      </c>
      <c r="B184" s="9" t="s">
        <v>313</v>
      </c>
      <c r="C184" s="10" t="s">
        <v>309</v>
      </c>
      <c r="D184" s="11">
        <v>3</v>
      </c>
      <c r="E184" s="8"/>
      <c r="F184" s="8"/>
      <c r="G184" s="8"/>
      <c r="H184" s="12" t="s">
        <v>19</v>
      </c>
      <c r="I184" s="12">
        <v>36</v>
      </c>
      <c r="J184" s="12"/>
      <c r="K184" s="12"/>
      <c r="L184" s="12"/>
      <c r="M184" s="12"/>
      <c r="N184" s="12"/>
      <c r="O184" s="9" t="s">
        <v>20</v>
      </c>
      <c r="P184" s="9" t="s">
        <v>314</v>
      </c>
    </row>
    <row r="185" spans="1:16" ht="75" x14ac:dyDescent="0.25">
      <c r="A185" s="8">
        <v>163</v>
      </c>
      <c r="B185" s="9" t="s">
        <v>315</v>
      </c>
      <c r="C185" s="10" t="s">
        <v>309</v>
      </c>
      <c r="D185" s="11">
        <v>3</v>
      </c>
      <c r="E185" s="8"/>
      <c r="F185" s="8"/>
      <c r="G185" s="8"/>
      <c r="H185" s="12" t="s">
        <v>19</v>
      </c>
      <c r="I185" s="12">
        <v>36</v>
      </c>
      <c r="J185" s="12"/>
      <c r="K185" s="12"/>
      <c r="L185" s="12"/>
      <c r="M185" s="12"/>
      <c r="N185" s="12"/>
      <c r="O185" s="9" t="s">
        <v>20</v>
      </c>
      <c r="P185" s="9" t="s">
        <v>316</v>
      </c>
    </row>
    <row r="186" spans="1:16" ht="71.25" x14ac:dyDescent="0.25">
      <c r="A186" s="8">
        <v>164</v>
      </c>
      <c r="B186" s="9" t="s">
        <v>317</v>
      </c>
      <c r="C186" s="10" t="s">
        <v>309</v>
      </c>
      <c r="D186" s="11">
        <v>3</v>
      </c>
      <c r="E186" s="8"/>
      <c r="F186" s="8"/>
      <c r="G186" s="8"/>
      <c r="H186" s="12" t="s">
        <v>19</v>
      </c>
      <c r="I186" s="12">
        <v>26</v>
      </c>
      <c r="J186" s="12"/>
      <c r="K186" s="12"/>
      <c r="L186" s="12"/>
      <c r="M186" s="12"/>
      <c r="N186" s="12"/>
      <c r="O186" s="9" t="s">
        <v>20</v>
      </c>
      <c r="P186" s="9" t="s">
        <v>318</v>
      </c>
    </row>
    <row r="187" spans="1:16" ht="71.25" x14ac:dyDescent="0.25">
      <c r="A187" s="8">
        <v>165</v>
      </c>
      <c r="B187" s="9" t="s">
        <v>319</v>
      </c>
      <c r="C187" s="10" t="s">
        <v>309</v>
      </c>
      <c r="D187" s="11">
        <v>2</v>
      </c>
      <c r="E187" s="8"/>
      <c r="F187" s="8"/>
      <c r="G187" s="8"/>
      <c r="H187" s="12" t="s">
        <v>19</v>
      </c>
      <c r="I187" s="12">
        <v>24</v>
      </c>
      <c r="J187" s="12"/>
      <c r="K187" s="12"/>
      <c r="L187" s="12"/>
      <c r="M187" s="12"/>
      <c r="N187" s="12"/>
      <c r="O187" s="9" t="s">
        <v>20</v>
      </c>
      <c r="P187" s="9" t="s">
        <v>320</v>
      </c>
    </row>
    <row r="188" spans="1:16" ht="71.25" x14ac:dyDescent="0.25">
      <c r="A188" s="8">
        <v>166</v>
      </c>
      <c r="B188" s="9" t="s">
        <v>321</v>
      </c>
      <c r="C188" s="10" t="s">
        <v>309</v>
      </c>
      <c r="D188" s="11">
        <v>2</v>
      </c>
      <c r="E188" s="8"/>
      <c r="F188" s="8"/>
      <c r="G188" s="8"/>
      <c r="H188" s="12" t="s">
        <v>19</v>
      </c>
      <c r="I188" s="12">
        <v>12</v>
      </c>
      <c r="J188" s="12"/>
      <c r="K188" s="12"/>
      <c r="L188" s="12"/>
      <c r="M188" s="12"/>
      <c r="N188" s="12"/>
      <c r="O188" s="9" t="s">
        <v>20</v>
      </c>
      <c r="P188" s="9" t="s">
        <v>322</v>
      </c>
    </row>
    <row r="189" spans="1:16" ht="71.25" x14ac:dyDescent="0.25">
      <c r="A189" s="8">
        <v>167</v>
      </c>
      <c r="B189" s="9" t="s">
        <v>323</v>
      </c>
      <c r="C189" s="10" t="s">
        <v>309</v>
      </c>
      <c r="D189" s="11">
        <v>3</v>
      </c>
      <c r="E189" s="8"/>
      <c r="F189" s="8"/>
      <c r="G189" s="8"/>
      <c r="H189" s="12" t="s">
        <v>19</v>
      </c>
      <c r="I189" s="12">
        <v>24</v>
      </c>
      <c r="J189" s="12"/>
      <c r="K189" s="12"/>
      <c r="L189" s="12"/>
      <c r="M189" s="12"/>
      <c r="N189" s="12"/>
      <c r="O189" s="9" t="s">
        <v>20</v>
      </c>
      <c r="P189" s="9" t="s">
        <v>324</v>
      </c>
    </row>
    <row r="190" spans="1:16" ht="60" x14ac:dyDescent="0.25">
      <c r="A190" s="8">
        <v>168</v>
      </c>
      <c r="B190" s="9" t="s">
        <v>325</v>
      </c>
      <c r="C190" s="22" t="s">
        <v>326</v>
      </c>
      <c r="D190" s="11">
        <v>1</v>
      </c>
      <c r="E190" s="8"/>
      <c r="F190" s="8"/>
      <c r="G190" s="8"/>
      <c r="H190" s="12" t="s">
        <v>327</v>
      </c>
      <c r="I190" s="12">
        <v>3</v>
      </c>
      <c r="J190" s="12"/>
      <c r="K190" s="12"/>
      <c r="L190" s="12"/>
      <c r="M190" s="12"/>
      <c r="N190" s="12"/>
      <c r="O190" s="9" t="s">
        <v>326</v>
      </c>
      <c r="P190" s="9" t="s">
        <v>295</v>
      </c>
    </row>
    <row r="191" spans="1:16" ht="71.25" x14ac:dyDescent="0.25">
      <c r="A191" s="8">
        <v>169</v>
      </c>
      <c r="B191" s="9" t="s">
        <v>328</v>
      </c>
      <c r="C191" s="10" t="s">
        <v>309</v>
      </c>
      <c r="D191" s="11">
        <v>2</v>
      </c>
      <c r="E191" s="8"/>
      <c r="F191" s="8"/>
      <c r="G191" s="8"/>
      <c r="H191" s="12" t="s">
        <v>19</v>
      </c>
      <c r="I191" s="12">
        <v>24</v>
      </c>
      <c r="J191" s="12"/>
      <c r="K191" s="12"/>
      <c r="L191" s="12"/>
      <c r="M191" s="12"/>
      <c r="N191" s="12"/>
      <c r="O191" s="9" t="s">
        <v>20</v>
      </c>
      <c r="P191" s="9" t="s">
        <v>329</v>
      </c>
    </row>
    <row r="192" spans="1:16" ht="71.25" x14ac:dyDescent="0.25">
      <c r="A192" s="8">
        <v>170</v>
      </c>
      <c r="B192" s="9" t="s">
        <v>330</v>
      </c>
      <c r="C192" s="10" t="s">
        <v>309</v>
      </c>
      <c r="D192" s="11">
        <v>3</v>
      </c>
      <c r="E192" s="8"/>
      <c r="F192" s="8"/>
      <c r="G192" s="8"/>
      <c r="H192" s="12" t="s">
        <v>19</v>
      </c>
      <c r="I192" s="12">
        <v>24</v>
      </c>
      <c r="J192" s="12"/>
      <c r="K192" s="12"/>
      <c r="L192" s="12"/>
      <c r="M192" s="12"/>
      <c r="N192" s="12"/>
      <c r="O192" s="9" t="s">
        <v>20</v>
      </c>
      <c r="P192" s="9" t="s">
        <v>331</v>
      </c>
    </row>
    <row r="193" spans="1:16" ht="71.25" x14ac:dyDescent="0.25">
      <c r="A193" s="8">
        <v>171</v>
      </c>
      <c r="B193" s="9" t="s">
        <v>332</v>
      </c>
      <c r="C193" s="10" t="s">
        <v>309</v>
      </c>
      <c r="D193" s="11">
        <v>3</v>
      </c>
      <c r="E193" s="8"/>
      <c r="F193" s="8"/>
      <c r="G193" s="8"/>
      <c r="H193" s="12" t="s">
        <v>19</v>
      </c>
      <c r="I193" s="12">
        <v>24</v>
      </c>
      <c r="J193" s="12"/>
      <c r="K193" s="12"/>
      <c r="L193" s="12"/>
      <c r="M193" s="12"/>
      <c r="N193" s="12"/>
      <c r="O193" s="9" t="s">
        <v>20</v>
      </c>
      <c r="P193" s="9" t="s">
        <v>333</v>
      </c>
    </row>
    <row r="194" spans="1:16" ht="71.25" x14ac:dyDescent="0.25">
      <c r="A194" s="8">
        <v>172</v>
      </c>
      <c r="B194" s="9" t="s">
        <v>334</v>
      </c>
      <c r="C194" s="10" t="s">
        <v>309</v>
      </c>
      <c r="D194" s="11">
        <v>3</v>
      </c>
      <c r="E194" s="8"/>
      <c r="F194" s="8"/>
      <c r="G194" s="8"/>
      <c r="H194" s="12" t="s">
        <v>19</v>
      </c>
      <c r="I194" s="12">
        <v>24</v>
      </c>
      <c r="J194" s="12"/>
      <c r="K194" s="12"/>
      <c r="L194" s="12"/>
      <c r="M194" s="12"/>
      <c r="N194" s="12"/>
      <c r="O194" s="9" t="s">
        <v>20</v>
      </c>
      <c r="P194" s="9" t="s">
        <v>335</v>
      </c>
    </row>
    <row r="195" spans="1:16" ht="71.25" x14ac:dyDescent="0.25">
      <c r="A195" s="8">
        <v>173</v>
      </c>
      <c r="B195" s="9" t="s">
        <v>336</v>
      </c>
      <c r="C195" s="10" t="s">
        <v>309</v>
      </c>
      <c r="D195" s="11">
        <v>2</v>
      </c>
      <c r="E195" s="8"/>
      <c r="F195" s="8"/>
      <c r="G195" s="8"/>
      <c r="H195" s="12" t="s">
        <v>19</v>
      </c>
      <c r="I195" s="12">
        <v>96</v>
      </c>
      <c r="J195" s="12"/>
      <c r="K195" s="12"/>
      <c r="L195" s="12"/>
      <c r="M195" s="12"/>
      <c r="N195" s="12"/>
      <c r="O195" s="9" t="s">
        <v>20</v>
      </c>
      <c r="P195" s="9" t="s">
        <v>337</v>
      </c>
    </row>
    <row r="196" spans="1:16" ht="75" x14ac:dyDescent="0.25">
      <c r="A196" s="8">
        <v>174</v>
      </c>
      <c r="B196" s="9" t="s">
        <v>338</v>
      </c>
      <c r="C196" s="10" t="s">
        <v>309</v>
      </c>
      <c r="D196" s="11">
        <v>3</v>
      </c>
      <c r="E196" s="8"/>
      <c r="F196" s="8"/>
      <c r="G196" s="8"/>
      <c r="H196" s="12" t="s">
        <v>19</v>
      </c>
      <c r="I196" s="12">
        <v>24</v>
      </c>
      <c r="J196" s="12"/>
      <c r="K196" s="12"/>
      <c r="L196" s="12"/>
      <c r="M196" s="12"/>
      <c r="N196" s="12"/>
      <c r="O196" s="9" t="s">
        <v>20</v>
      </c>
      <c r="P196" s="9" t="s">
        <v>339</v>
      </c>
    </row>
    <row r="197" spans="1:16" ht="71.25" x14ac:dyDescent="0.25">
      <c r="A197" s="8">
        <v>175</v>
      </c>
      <c r="B197" s="9" t="s">
        <v>340</v>
      </c>
      <c r="C197" s="10" t="s">
        <v>309</v>
      </c>
      <c r="D197" s="11">
        <v>3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341</v>
      </c>
    </row>
    <row r="198" spans="1:16" ht="71.25" x14ac:dyDescent="0.25">
      <c r="A198" s="8">
        <v>176</v>
      </c>
      <c r="B198" s="9" t="s">
        <v>342</v>
      </c>
      <c r="C198" s="10" t="s">
        <v>309</v>
      </c>
      <c r="D198" s="11">
        <v>3</v>
      </c>
      <c r="E198" s="8"/>
      <c r="F198" s="8"/>
      <c r="G198" s="8"/>
      <c r="H198" s="12" t="s">
        <v>19</v>
      </c>
      <c r="I198" s="12">
        <v>24</v>
      </c>
      <c r="J198" s="12"/>
      <c r="K198" s="12"/>
      <c r="L198" s="12"/>
      <c r="M198" s="12"/>
      <c r="N198" s="12"/>
      <c r="O198" s="9" t="s">
        <v>20</v>
      </c>
      <c r="P198" s="9" t="s">
        <v>343</v>
      </c>
    </row>
    <row r="199" spans="1:16" ht="71.25" x14ac:dyDescent="0.25">
      <c r="A199" s="8">
        <v>177</v>
      </c>
      <c r="B199" s="9" t="s">
        <v>344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36</v>
      </c>
      <c r="J199" s="12"/>
      <c r="K199" s="12"/>
      <c r="L199" s="12"/>
      <c r="M199" s="12"/>
      <c r="N199" s="12"/>
      <c r="O199" s="9" t="s">
        <v>20</v>
      </c>
      <c r="P199" s="9" t="s">
        <v>345</v>
      </c>
    </row>
    <row r="200" spans="1:16" ht="75" x14ac:dyDescent="0.25">
      <c r="A200" s="8">
        <v>178</v>
      </c>
      <c r="B200" s="9" t="s">
        <v>346</v>
      </c>
      <c r="C200" s="10" t="s">
        <v>309</v>
      </c>
      <c r="D200" s="11">
        <v>2</v>
      </c>
      <c r="E200" s="8"/>
      <c r="F200" s="8"/>
      <c r="G200" s="8"/>
      <c r="H200" s="12" t="s">
        <v>19</v>
      </c>
      <c r="I200" s="12">
        <v>24</v>
      </c>
      <c r="J200" s="12"/>
      <c r="K200" s="12"/>
      <c r="L200" s="12"/>
      <c r="M200" s="12"/>
      <c r="N200" s="12"/>
      <c r="O200" s="9" t="s">
        <v>20</v>
      </c>
      <c r="P200" s="9" t="s">
        <v>347</v>
      </c>
    </row>
    <row r="201" spans="1:16" ht="90" x14ac:dyDescent="0.25">
      <c r="A201" s="8">
        <v>179</v>
      </c>
      <c r="B201" s="9" t="s">
        <v>348</v>
      </c>
      <c r="C201" s="10" t="s">
        <v>309</v>
      </c>
      <c r="D201" s="11">
        <v>3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349</v>
      </c>
    </row>
    <row r="202" spans="1:16" ht="75" x14ac:dyDescent="0.25">
      <c r="A202" s="8">
        <v>180</v>
      </c>
      <c r="B202" s="9" t="s">
        <v>350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36</v>
      </c>
      <c r="J202" s="12"/>
      <c r="K202" s="12"/>
      <c r="L202" s="12"/>
      <c r="M202" s="12"/>
      <c r="N202" s="12"/>
      <c r="O202" s="9" t="s">
        <v>20</v>
      </c>
      <c r="P202" s="9" t="s">
        <v>351</v>
      </c>
    </row>
    <row r="203" spans="1:16" ht="71.25" x14ac:dyDescent="0.25">
      <c r="A203" s="8">
        <v>181</v>
      </c>
      <c r="B203" s="9" t="s">
        <v>352</v>
      </c>
      <c r="C203" s="10" t="s">
        <v>309</v>
      </c>
      <c r="D203" s="11">
        <v>3</v>
      </c>
      <c r="E203" s="8"/>
      <c r="F203" s="8"/>
      <c r="G203" s="8"/>
      <c r="H203" s="12" t="s">
        <v>19</v>
      </c>
      <c r="I203" s="12">
        <v>36</v>
      </c>
      <c r="J203" s="12"/>
      <c r="K203" s="12"/>
      <c r="L203" s="12"/>
      <c r="M203" s="12"/>
      <c r="N203" s="12"/>
      <c r="O203" s="9" t="s">
        <v>20</v>
      </c>
      <c r="P203" s="9" t="s">
        <v>353</v>
      </c>
    </row>
    <row r="204" spans="1:16" ht="71.25" x14ac:dyDescent="0.25">
      <c r="A204" s="8">
        <v>182</v>
      </c>
      <c r="B204" s="9" t="s">
        <v>354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36</v>
      </c>
      <c r="J204" s="12"/>
      <c r="K204" s="12"/>
      <c r="L204" s="12"/>
      <c r="M204" s="12"/>
      <c r="N204" s="12"/>
      <c r="O204" s="9" t="s">
        <v>20</v>
      </c>
      <c r="P204" s="9" t="s">
        <v>355</v>
      </c>
    </row>
    <row r="205" spans="1:16" ht="71.25" x14ac:dyDescent="0.25">
      <c r="A205" s="8">
        <v>183</v>
      </c>
      <c r="B205" s="9" t="s">
        <v>356</v>
      </c>
      <c r="C205" s="10" t="s">
        <v>309</v>
      </c>
      <c r="D205" s="11">
        <v>3</v>
      </c>
      <c r="E205" s="8"/>
      <c r="F205" s="8"/>
      <c r="G205" s="8"/>
      <c r="H205" s="12" t="s">
        <v>19</v>
      </c>
      <c r="I205" s="12">
        <v>36</v>
      </c>
      <c r="J205" s="12"/>
      <c r="K205" s="12"/>
      <c r="L205" s="12"/>
      <c r="M205" s="12"/>
      <c r="N205" s="12"/>
      <c r="O205" s="9" t="s">
        <v>20</v>
      </c>
      <c r="P205" s="9" t="s">
        <v>51</v>
      </c>
    </row>
    <row r="206" spans="1:16" ht="71.25" x14ac:dyDescent="0.25">
      <c r="A206" s="8">
        <v>184</v>
      </c>
      <c r="B206" s="9" t="s">
        <v>357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36</v>
      </c>
      <c r="J206" s="12"/>
      <c r="K206" s="12"/>
      <c r="L206" s="12"/>
      <c r="M206" s="12"/>
      <c r="N206" s="12"/>
      <c r="O206" s="9" t="s">
        <v>20</v>
      </c>
      <c r="P206" s="9" t="s">
        <v>358</v>
      </c>
    </row>
    <row r="207" spans="1:16" ht="71.25" x14ac:dyDescent="0.25">
      <c r="A207" s="8">
        <v>185</v>
      </c>
      <c r="B207" s="9" t="s">
        <v>359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36</v>
      </c>
      <c r="J207" s="12"/>
      <c r="K207" s="12"/>
      <c r="L207" s="12"/>
      <c r="M207" s="12"/>
      <c r="N207" s="12"/>
      <c r="O207" s="9" t="s">
        <v>20</v>
      </c>
      <c r="P207" s="9" t="s">
        <v>51</v>
      </c>
    </row>
    <row r="208" spans="1:16" ht="71.25" x14ac:dyDescent="0.25">
      <c r="A208" s="8">
        <v>186</v>
      </c>
      <c r="B208" s="9" t="s">
        <v>360</v>
      </c>
      <c r="C208" s="10" t="s">
        <v>309</v>
      </c>
      <c r="D208" s="11">
        <v>2</v>
      </c>
      <c r="E208" s="8"/>
      <c r="F208" s="8"/>
      <c r="G208" s="8"/>
      <c r="H208" s="12" t="s">
        <v>19</v>
      </c>
      <c r="I208" s="12">
        <v>36</v>
      </c>
      <c r="J208" s="12"/>
      <c r="K208" s="12"/>
      <c r="L208" s="12"/>
      <c r="M208" s="12"/>
      <c r="N208" s="12"/>
      <c r="O208" s="9" t="s">
        <v>20</v>
      </c>
      <c r="P208" s="9" t="s">
        <v>51</v>
      </c>
    </row>
    <row r="209" spans="1:16" ht="71.25" x14ac:dyDescent="0.25">
      <c r="A209" s="8">
        <v>187</v>
      </c>
      <c r="B209" s="9" t="s">
        <v>361</v>
      </c>
      <c r="C209" s="10" t="s">
        <v>309</v>
      </c>
      <c r="D209" s="11">
        <v>2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362</v>
      </c>
    </row>
    <row r="210" spans="1:16" ht="71.25" x14ac:dyDescent="0.25">
      <c r="A210" s="8">
        <v>188</v>
      </c>
      <c r="B210" s="9" t="s">
        <v>363</v>
      </c>
      <c r="C210" s="10" t="s">
        <v>309</v>
      </c>
      <c r="D210" s="11">
        <v>3</v>
      </c>
      <c r="E210" s="8"/>
      <c r="F210" s="8"/>
      <c r="G210" s="8"/>
      <c r="H210" s="12" t="s">
        <v>19</v>
      </c>
      <c r="I210" s="12">
        <v>36</v>
      </c>
      <c r="J210" s="12"/>
      <c r="K210" s="12"/>
      <c r="L210" s="12"/>
      <c r="M210" s="12"/>
      <c r="N210" s="12"/>
      <c r="O210" s="9" t="s">
        <v>20</v>
      </c>
      <c r="P210" s="9" t="s">
        <v>364</v>
      </c>
    </row>
    <row r="211" spans="1:16" ht="71.25" x14ac:dyDescent="0.25">
      <c r="A211" s="8">
        <v>189</v>
      </c>
      <c r="B211" s="9" t="s">
        <v>365</v>
      </c>
      <c r="C211" s="10" t="s">
        <v>309</v>
      </c>
      <c r="D211" s="11">
        <v>3</v>
      </c>
      <c r="E211" s="8"/>
      <c r="F211" s="8"/>
      <c r="G211" s="8"/>
      <c r="H211" s="12" t="s">
        <v>19</v>
      </c>
      <c r="I211" s="12">
        <v>36</v>
      </c>
      <c r="J211" s="12"/>
      <c r="K211" s="12"/>
      <c r="L211" s="12"/>
      <c r="M211" s="12"/>
      <c r="N211" s="12"/>
      <c r="O211" s="9" t="s">
        <v>20</v>
      </c>
      <c r="P211" s="9" t="s">
        <v>362</v>
      </c>
    </row>
    <row r="212" spans="1:16" ht="71.25" x14ac:dyDescent="0.25">
      <c r="A212" s="8">
        <v>190</v>
      </c>
      <c r="B212" s="9" t="s">
        <v>366</v>
      </c>
      <c r="C212" s="10" t="s">
        <v>309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367</v>
      </c>
    </row>
    <row r="213" spans="1:16" ht="71.25" x14ac:dyDescent="0.25">
      <c r="A213" s="8">
        <v>191</v>
      </c>
      <c r="B213" s="9" t="s">
        <v>368</v>
      </c>
      <c r="C213" s="10" t="s">
        <v>309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369</v>
      </c>
    </row>
    <row r="214" spans="1:16" ht="71.25" x14ac:dyDescent="0.25">
      <c r="A214" s="8">
        <v>192</v>
      </c>
      <c r="B214" s="9" t="s">
        <v>370</v>
      </c>
      <c r="C214" s="10" t="s">
        <v>309</v>
      </c>
      <c r="D214" s="11">
        <v>2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371</v>
      </c>
    </row>
    <row r="215" spans="1:16" ht="71.25" x14ac:dyDescent="0.25">
      <c r="A215" s="8">
        <v>193</v>
      </c>
      <c r="B215" s="9" t="s">
        <v>372</v>
      </c>
      <c r="C215" s="10" t="s">
        <v>309</v>
      </c>
      <c r="D215" s="11">
        <v>2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373</v>
      </c>
    </row>
    <row r="216" spans="1:16" ht="71.25" x14ac:dyDescent="0.25">
      <c r="A216" s="8">
        <v>194</v>
      </c>
      <c r="B216" s="9" t="s">
        <v>374</v>
      </c>
      <c r="C216" s="10" t="s">
        <v>309</v>
      </c>
      <c r="D216" s="11">
        <v>3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375</v>
      </c>
    </row>
    <row r="217" spans="1:16" ht="71.25" x14ac:dyDescent="0.25">
      <c r="A217" s="8">
        <v>195</v>
      </c>
      <c r="B217" s="9" t="s">
        <v>376</v>
      </c>
      <c r="C217" s="10" t="s">
        <v>309</v>
      </c>
      <c r="D217" s="11">
        <v>2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51</v>
      </c>
    </row>
    <row r="218" spans="1:16" ht="71.25" x14ac:dyDescent="0.25">
      <c r="A218" s="8">
        <v>196</v>
      </c>
      <c r="B218" s="9" t="s">
        <v>377</v>
      </c>
      <c r="C218" s="10" t="s">
        <v>309</v>
      </c>
      <c r="D218" s="11">
        <v>3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378</v>
      </c>
    </row>
    <row r="219" spans="1:16" ht="71.25" x14ac:dyDescent="0.25">
      <c r="A219" s="8">
        <v>197</v>
      </c>
      <c r="B219" s="9" t="s">
        <v>379</v>
      </c>
      <c r="C219" s="10" t="s">
        <v>309</v>
      </c>
      <c r="D219" s="11">
        <v>3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378</v>
      </c>
    </row>
    <row r="220" spans="1:16" ht="71.25" x14ac:dyDescent="0.25">
      <c r="A220" s="8">
        <v>198</v>
      </c>
      <c r="B220" s="9" t="s">
        <v>380</v>
      </c>
      <c r="C220" s="10" t="s">
        <v>309</v>
      </c>
      <c r="D220" s="11">
        <v>2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381</v>
      </c>
    </row>
    <row r="221" spans="1:16" s="40" customFormat="1" ht="99.95" customHeight="1" x14ac:dyDescent="0.25">
      <c r="A221" s="38">
        <v>199</v>
      </c>
      <c r="B221" s="9" t="s">
        <v>406</v>
      </c>
      <c r="C221" s="52" t="str">
        <f>$C$66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21" s="39">
        <v>2</v>
      </c>
      <c r="E221" s="38"/>
      <c r="F221" s="38"/>
      <c r="G221" s="38"/>
      <c r="H221" s="9" t="s">
        <v>294</v>
      </c>
      <c r="I221" s="9">
        <v>12</v>
      </c>
      <c r="J221" s="9"/>
      <c r="K221" s="9"/>
      <c r="L221" s="9"/>
      <c r="M221" s="9"/>
      <c r="N221" s="9"/>
      <c r="O221" s="9" t="str">
        <f>$C$221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21" s="9" t="s">
        <v>405</v>
      </c>
    </row>
    <row r="222" spans="1:16" s="40" customFormat="1" ht="99.95" customHeight="1" x14ac:dyDescent="0.25">
      <c r="A222" s="38">
        <v>200</v>
      </c>
      <c r="B222" s="9" t="s">
        <v>415</v>
      </c>
      <c r="C222" s="52" t="s">
        <v>416</v>
      </c>
      <c r="D222" s="39">
        <v>1</v>
      </c>
      <c r="E222" s="38"/>
      <c r="F222" s="38"/>
      <c r="G222" s="38"/>
      <c r="H222" s="9" t="s">
        <v>294</v>
      </c>
      <c r="I222" s="9"/>
      <c r="J222" s="9"/>
      <c r="K222" s="9"/>
      <c r="L222" s="9"/>
      <c r="M222" s="9"/>
      <c r="N222" s="9"/>
      <c r="O222" s="52" t="s">
        <v>416</v>
      </c>
      <c r="P222" s="9" t="s">
        <v>417</v>
      </c>
    </row>
    <row r="223" spans="1:16" s="40" customFormat="1" ht="99.95" customHeight="1" x14ac:dyDescent="0.25">
      <c r="A223" s="38">
        <v>201</v>
      </c>
      <c r="B223" s="9" t="s">
        <v>423</v>
      </c>
      <c r="C223" s="52" t="str">
        <f>$O$223</f>
        <v>ГБУ ТО «Объединение автовокзалов и автостанций» адрес: 625013 г. Тюмент , ул. Пермякова , 9, ОГРН 1127232004866</v>
      </c>
      <c r="D223" s="39">
        <v>1</v>
      </c>
      <c r="E223" s="38"/>
      <c r="F223" s="38"/>
      <c r="G223" s="38"/>
      <c r="H223" s="9" t="s">
        <v>294</v>
      </c>
      <c r="I223" s="9">
        <v>4</v>
      </c>
      <c r="J223" s="9"/>
      <c r="K223" s="9"/>
      <c r="L223" s="9"/>
      <c r="M223" s="9"/>
      <c r="N223" s="9"/>
      <c r="O223" s="52" t="s">
        <v>424</v>
      </c>
      <c r="P223" s="9" t="s">
        <v>425</v>
      </c>
    </row>
    <row r="224" spans="1:16" s="40" customFormat="1" ht="99.95" customHeight="1" x14ac:dyDescent="0.25">
      <c r="A224" s="38">
        <v>202</v>
      </c>
      <c r="B224" s="9" t="s">
        <v>430</v>
      </c>
      <c r="C224" s="52" t="str">
        <f>$C$240</f>
        <v>ООО «Уватнефтесервис», адрес 626170. Тюмеснкая облсать, уватский район, с. Уват, ул. Авиаторов , 2. ОГРН 1117232056017</v>
      </c>
      <c r="D224" s="39">
        <v>1</v>
      </c>
      <c r="E224" s="38"/>
      <c r="F224" s="38"/>
      <c r="G224" s="38"/>
      <c r="H224" s="9" t="str">
        <f>$H$223</f>
        <v>асфальтовое покрытие</v>
      </c>
      <c r="I224" s="9">
        <v>2</v>
      </c>
      <c r="J224" s="9"/>
      <c r="K224" s="9"/>
      <c r="L224" s="9"/>
      <c r="M224" s="9"/>
      <c r="N224" s="9"/>
      <c r="O224" s="52" t="str">
        <f>$C$224</f>
        <v>ООО «Уватнефтесервис», адрес 626170. Тюмеснкая облсать, уватский район, с. Уват, ул. Авиаторов , 2. ОГРН 1117232056017</v>
      </c>
      <c r="P224" s="9" t="s">
        <v>431</v>
      </c>
    </row>
    <row r="225" spans="1:16" s="40" customFormat="1" ht="99.95" customHeight="1" x14ac:dyDescent="0.25">
      <c r="A225" s="38">
        <v>203</v>
      </c>
      <c r="B225" s="9" t="s">
        <v>432</v>
      </c>
      <c r="C225" s="52" t="str">
        <f>$C$224</f>
        <v>ООО «Уватнефтесервис», адрес 626170. Тюмеснкая облсать, уватский район, с. Уват, ул. Авиаторов , 2. ОГРН 1117232056017</v>
      </c>
      <c r="D225" s="39">
        <v>1</v>
      </c>
      <c r="E225" s="38"/>
      <c r="F225" s="38"/>
      <c r="G225" s="38"/>
      <c r="H225" s="9" t="str">
        <f>$H$224</f>
        <v>асфальтовое покрытие</v>
      </c>
      <c r="I225" s="9">
        <v>2</v>
      </c>
      <c r="J225" s="9"/>
      <c r="K225" s="9"/>
      <c r="L225" s="9"/>
      <c r="M225" s="9"/>
      <c r="N225" s="9"/>
      <c r="O225" s="52" t="str">
        <f>$C$224</f>
        <v>ООО «Уватнефтесервис», адрес 626170. Тюмеснкая облсать, уватский район, с. Уват, ул. Авиаторов , 2. ОГРН 1117232056017</v>
      </c>
      <c r="P225" s="9" t="s">
        <v>433</v>
      </c>
    </row>
    <row r="226" spans="1:16" s="40" customFormat="1" ht="99.95" customHeight="1" x14ac:dyDescent="0.25">
      <c r="A226" s="38"/>
      <c r="B226" s="9" t="s">
        <v>437</v>
      </c>
      <c r="C226" s="56" t="s">
        <v>438</v>
      </c>
      <c r="D226" s="79"/>
      <c r="E226" s="80">
        <v>1</v>
      </c>
      <c r="F226" s="80"/>
      <c r="G226" s="80"/>
      <c r="H226" s="58" t="s">
        <v>420</v>
      </c>
      <c r="I226" s="58">
        <v>6</v>
      </c>
      <c r="J226" s="58"/>
      <c r="K226" s="58"/>
      <c r="L226" s="58"/>
      <c r="M226" s="58"/>
      <c r="N226" s="58"/>
      <c r="O226" s="56" t="s">
        <v>438</v>
      </c>
      <c r="P226" s="58" t="s">
        <v>428</v>
      </c>
    </row>
    <row r="227" spans="1:16" s="40" customFormat="1" ht="99.95" customHeight="1" x14ac:dyDescent="0.25">
      <c r="A227" s="38"/>
      <c r="B227" s="9" t="s">
        <v>439</v>
      </c>
      <c r="C227" s="56" t="s">
        <v>440</v>
      </c>
      <c r="D227" s="79">
        <v>2</v>
      </c>
      <c r="E227" s="80"/>
      <c r="F227" s="80"/>
      <c r="G227" s="80"/>
      <c r="H227" s="58" t="s">
        <v>19</v>
      </c>
      <c r="I227" s="58">
        <v>9.92</v>
      </c>
      <c r="J227" s="58"/>
      <c r="K227" s="58"/>
      <c r="L227" s="58"/>
      <c r="M227" s="58"/>
      <c r="N227" s="58"/>
      <c r="O227" s="56" t="s">
        <v>440</v>
      </c>
      <c r="P227" s="58" t="s">
        <v>441</v>
      </c>
    </row>
    <row r="228" spans="1:16" x14ac:dyDescent="0.25">
      <c r="A228" s="64" t="s">
        <v>382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</row>
    <row r="229" spans="1:16" ht="60" x14ac:dyDescent="0.25">
      <c r="A229" s="8">
        <v>201</v>
      </c>
      <c r="B229" s="12" t="s">
        <v>383</v>
      </c>
      <c r="C229" s="10" t="s">
        <v>384</v>
      </c>
      <c r="D229" s="11">
        <v>1</v>
      </c>
      <c r="E229" s="8"/>
      <c r="F229" s="8"/>
      <c r="G229" s="8"/>
      <c r="H229" s="12" t="s">
        <v>19</v>
      </c>
      <c r="I229" s="12">
        <v>36</v>
      </c>
      <c r="J229" s="12"/>
      <c r="K229" s="12"/>
      <c r="L229" s="12"/>
      <c r="M229" s="12"/>
      <c r="N229" s="12"/>
      <c r="O229" s="9" t="s">
        <v>20</v>
      </c>
      <c r="P229" s="9" t="s">
        <v>385</v>
      </c>
    </row>
    <row r="230" spans="1:16" ht="60" x14ac:dyDescent="0.25">
      <c r="A230" s="8">
        <v>202</v>
      </c>
      <c r="B230" s="12" t="s">
        <v>386</v>
      </c>
      <c r="C230" s="10" t="s">
        <v>384</v>
      </c>
      <c r="D230" s="11">
        <v>1</v>
      </c>
      <c r="E230" s="8"/>
      <c r="F230" s="8"/>
      <c r="G230" s="8"/>
      <c r="H230" s="12" t="s">
        <v>19</v>
      </c>
      <c r="I230" s="12">
        <v>36</v>
      </c>
      <c r="J230" s="12"/>
      <c r="K230" s="12"/>
      <c r="L230" s="12"/>
      <c r="M230" s="12"/>
      <c r="N230" s="12"/>
      <c r="O230" s="9" t="s">
        <v>20</v>
      </c>
      <c r="P230" s="9" t="s">
        <v>387</v>
      </c>
    </row>
    <row r="231" spans="1:16" ht="60" x14ac:dyDescent="0.25">
      <c r="A231" s="8">
        <v>203</v>
      </c>
      <c r="B231" s="12" t="s">
        <v>388</v>
      </c>
      <c r="C231" s="10" t="s">
        <v>384</v>
      </c>
      <c r="D231" s="11">
        <v>1</v>
      </c>
      <c r="E231" s="8"/>
      <c r="F231" s="8"/>
      <c r="G231" s="8"/>
      <c r="H231" s="12" t="s">
        <v>19</v>
      </c>
      <c r="I231" s="12">
        <v>36</v>
      </c>
      <c r="J231" s="12"/>
      <c r="K231" s="12"/>
      <c r="L231" s="12"/>
      <c r="M231" s="12"/>
      <c r="N231" s="12"/>
      <c r="O231" s="9" t="s">
        <v>20</v>
      </c>
      <c r="P231" s="9" t="s">
        <v>362</v>
      </c>
    </row>
    <row r="232" spans="1:16" ht="60" x14ac:dyDescent="0.25">
      <c r="A232" s="8">
        <v>204</v>
      </c>
      <c r="B232" s="12" t="s">
        <v>389</v>
      </c>
      <c r="C232" s="10" t="s">
        <v>384</v>
      </c>
      <c r="D232" s="11">
        <v>1</v>
      </c>
      <c r="E232" s="8"/>
      <c r="F232" s="8"/>
      <c r="G232" s="8"/>
      <c r="H232" s="12" t="s">
        <v>19</v>
      </c>
      <c r="I232" s="12">
        <v>36</v>
      </c>
      <c r="J232" s="12"/>
      <c r="K232" s="12"/>
      <c r="L232" s="12"/>
      <c r="M232" s="12"/>
      <c r="N232" s="12"/>
      <c r="O232" s="9" t="s">
        <v>20</v>
      </c>
      <c r="P232" s="9" t="s">
        <v>390</v>
      </c>
    </row>
    <row r="233" spans="1:16" x14ac:dyDescent="0.25">
      <c r="A233" s="64">
        <v>198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</row>
    <row r="234" spans="1:16" ht="60" x14ac:dyDescent="0.25">
      <c r="A234" s="8">
        <v>204</v>
      </c>
      <c r="B234" s="9" t="s">
        <v>391</v>
      </c>
      <c r="C234" s="10" t="s">
        <v>392</v>
      </c>
      <c r="D234" s="11">
        <v>2</v>
      </c>
      <c r="E234" s="8"/>
      <c r="F234" s="8"/>
      <c r="G234" s="8"/>
      <c r="H234" s="12" t="s">
        <v>19</v>
      </c>
      <c r="I234" s="12">
        <v>36</v>
      </c>
      <c r="J234" s="12"/>
      <c r="K234" s="12"/>
      <c r="L234" s="12"/>
      <c r="M234" s="12"/>
      <c r="N234" s="12"/>
      <c r="O234" s="9" t="s">
        <v>20</v>
      </c>
      <c r="P234" s="9" t="s">
        <v>393</v>
      </c>
    </row>
    <row r="235" spans="1:16" ht="75" x14ac:dyDescent="0.25">
      <c r="A235" s="8">
        <v>205</v>
      </c>
      <c r="B235" s="9" t="s">
        <v>394</v>
      </c>
      <c r="C235" s="10" t="s">
        <v>392</v>
      </c>
      <c r="D235" s="11">
        <v>2</v>
      </c>
      <c r="E235" s="8"/>
      <c r="F235" s="8"/>
      <c r="G235" s="8"/>
      <c r="H235" s="12" t="s">
        <v>19</v>
      </c>
      <c r="I235" s="12">
        <v>36</v>
      </c>
      <c r="J235" s="12"/>
      <c r="K235" s="12"/>
      <c r="L235" s="12"/>
      <c r="M235" s="12"/>
      <c r="N235" s="12"/>
      <c r="O235" s="9" t="s">
        <v>20</v>
      </c>
      <c r="P235" s="9" t="s">
        <v>395</v>
      </c>
    </row>
    <row r="236" spans="1:16" ht="60" x14ac:dyDescent="0.25">
      <c r="A236" s="8">
        <v>206</v>
      </c>
      <c r="B236" s="9" t="s">
        <v>396</v>
      </c>
      <c r="C236" s="10" t="s">
        <v>392</v>
      </c>
      <c r="D236" s="11">
        <v>2</v>
      </c>
      <c r="E236" s="8"/>
      <c r="F236" s="8"/>
      <c r="G236" s="8"/>
      <c r="H236" s="12" t="s">
        <v>19</v>
      </c>
      <c r="I236" s="12">
        <v>23</v>
      </c>
      <c r="J236" s="12"/>
      <c r="K236" s="12"/>
      <c r="L236" s="12"/>
      <c r="M236" s="12"/>
      <c r="N236" s="12"/>
      <c r="O236" s="9" t="s">
        <v>20</v>
      </c>
      <c r="P236" s="9" t="s">
        <v>397</v>
      </c>
    </row>
    <row r="237" spans="1:16" ht="60" x14ac:dyDescent="0.25">
      <c r="A237" s="8">
        <v>207</v>
      </c>
      <c r="B237" s="9" t="s">
        <v>398</v>
      </c>
      <c r="C237" s="10" t="s">
        <v>392</v>
      </c>
      <c r="D237" s="11">
        <v>1</v>
      </c>
      <c r="E237" s="8"/>
      <c r="F237" s="8"/>
      <c r="G237" s="8"/>
      <c r="H237" s="12" t="s">
        <v>19</v>
      </c>
      <c r="I237" s="12">
        <v>36</v>
      </c>
      <c r="J237" s="12"/>
      <c r="K237" s="12"/>
      <c r="L237" s="12"/>
      <c r="M237" s="12"/>
      <c r="N237" s="12"/>
      <c r="O237" s="9" t="s">
        <v>20</v>
      </c>
      <c r="P237" s="9" t="s">
        <v>129</v>
      </c>
    </row>
    <row r="238" spans="1:16" ht="60" x14ac:dyDescent="0.25">
      <c r="A238" s="45">
        <v>208</v>
      </c>
      <c r="B238" s="9" t="s">
        <v>399</v>
      </c>
      <c r="C238" s="10" t="s">
        <v>392</v>
      </c>
      <c r="D238" s="11">
        <v>3</v>
      </c>
      <c r="E238" s="8"/>
      <c r="F238" s="8"/>
      <c r="G238" s="8"/>
      <c r="H238" s="12" t="s">
        <v>19</v>
      </c>
      <c r="I238" s="12">
        <v>36</v>
      </c>
      <c r="J238" s="12"/>
      <c r="K238" s="12"/>
      <c r="L238" s="12"/>
      <c r="M238" s="12"/>
      <c r="N238" s="12"/>
      <c r="O238" s="9" t="s">
        <v>20</v>
      </c>
      <c r="P238" s="9" t="s">
        <v>220</v>
      </c>
    </row>
    <row r="239" spans="1:16" s="26" customFormat="1" ht="41.1" hidden="1" customHeight="1" x14ac:dyDescent="0.25">
      <c r="A239" s="1"/>
      <c r="B239" s="23" t="s">
        <v>400</v>
      </c>
      <c r="C239" s="24">
        <f>D239+E239+F239</f>
        <v>424</v>
      </c>
      <c r="D239" s="1">
        <f>SUM(D7:D238)</f>
        <v>411</v>
      </c>
      <c r="E239" s="1">
        <f>SUM(E7:E238)</f>
        <v>11</v>
      </c>
      <c r="F239" s="1">
        <f>SUM(F7:F238)</f>
        <v>2</v>
      </c>
      <c r="G239" s="25"/>
      <c r="J239" s="1">
        <f>SUM(J7:J238)</f>
        <v>5</v>
      </c>
      <c r="K239" s="1">
        <f>SUM(K7:K238)</f>
        <v>0</v>
      </c>
      <c r="L239" s="1">
        <f>SUM(L7:L238)</f>
        <v>0</v>
      </c>
    </row>
    <row r="240" spans="1:16" s="61" customFormat="1" ht="60" customHeight="1" x14ac:dyDescent="0.25">
      <c r="A240" s="55">
        <v>209</v>
      </c>
      <c r="B240" s="9" t="s">
        <v>426</v>
      </c>
      <c r="C240" s="53" t="s">
        <v>427</v>
      </c>
      <c r="D240" s="54">
        <v>4</v>
      </c>
      <c r="E240" s="55"/>
      <c r="F240" s="55"/>
      <c r="G240" s="55"/>
      <c r="H240" s="59" t="s">
        <v>74</v>
      </c>
      <c r="I240" s="59">
        <v>8</v>
      </c>
      <c r="J240" s="59"/>
      <c r="K240" s="59"/>
      <c r="L240" s="59"/>
      <c r="M240" s="59"/>
      <c r="N240" s="59"/>
      <c r="O240" s="60" t="str">
        <f>$C$240</f>
        <v>ООО «Уватнефтесервис», адрес 626170. Тюмеснкая облсать, уватский район, с. Уват, ул. Авиаторов , 2. ОГРН 1117232056017</v>
      </c>
      <c r="P240" s="59" t="s">
        <v>428</v>
      </c>
    </row>
    <row r="241" spans="1:16" s="61" customFormat="1" ht="60" customHeight="1" x14ac:dyDescent="0.25">
      <c r="A241" s="55">
        <v>210</v>
      </c>
      <c r="B241" s="9" t="s">
        <v>429</v>
      </c>
      <c r="C241" s="53" t="str">
        <f>$C$240</f>
        <v>ООО «Уватнефтесервис», адрес 626170. Тюмеснкая облсать, уватский район, с. Уват, ул. Авиаторов , 2. ОГРН 1117232056017</v>
      </c>
      <c r="D241" s="54">
        <v>7</v>
      </c>
      <c r="E241" s="55"/>
      <c r="F241" s="55"/>
      <c r="G241" s="55"/>
      <c r="H241" s="59" t="s">
        <v>74</v>
      </c>
      <c r="I241" s="59">
        <v>14</v>
      </c>
      <c r="J241" s="59"/>
      <c r="K241" s="59"/>
      <c r="L241" s="59"/>
      <c r="M241" s="59"/>
      <c r="N241" s="59"/>
      <c r="O241" s="60" t="str">
        <f>$C$240</f>
        <v>ООО «Уватнефтесервис», адрес 626170. Тюмеснкая облсать, уватский район, с. Уват, ул. Авиаторов , 2. ОГРН 1117232056017</v>
      </c>
      <c r="P241" s="59" t="s">
        <v>428</v>
      </c>
    </row>
    <row r="242" spans="1:16" ht="60" customHeight="1" x14ac:dyDescent="0.25">
      <c r="A242" s="1">
        <v>211</v>
      </c>
      <c r="B242" s="58" t="s">
        <v>442</v>
      </c>
      <c r="C242" s="81" t="s">
        <v>444</v>
      </c>
      <c r="D242" s="62">
        <v>2</v>
      </c>
      <c r="E242" s="63"/>
      <c r="F242" s="63"/>
      <c r="G242" s="63"/>
      <c r="H242" s="59" t="s">
        <v>443</v>
      </c>
      <c r="I242" s="59">
        <v>9</v>
      </c>
      <c r="J242" s="59"/>
      <c r="K242" s="59"/>
      <c r="L242" s="59"/>
      <c r="M242" s="59"/>
      <c r="N242" s="59"/>
      <c r="O242" s="59" t="s">
        <v>444</v>
      </c>
      <c r="P242" s="59" t="s">
        <v>428</v>
      </c>
    </row>
    <row r="243" spans="1:16" ht="60" customHeight="1" x14ac:dyDescent="0.25">
      <c r="B243" s="27"/>
      <c r="C243" s="27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60" customHeight="1" x14ac:dyDescent="0.25">
      <c r="B244" s="27"/>
      <c r="C244" s="27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60" customHeight="1" x14ac:dyDescent="0.25">
      <c r="B245" s="27"/>
      <c r="C245" s="27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60" customHeight="1" x14ac:dyDescent="0.25">
      <c r="B246" s="27"/>
      <c r="C246" s="27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60" customHeight="1" x14ac:dyDescent="0.25">
      <c r="B247" s="27"/>
      <c r="C247" s="27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60" customHeight="1" x14ac:dyDescent="0.25">
      <c r="B248" s="27"/>
      <c r="C248" s="27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60" customHeight="1" x14ac:dyDescent="0.25">
      <c r="B249" s="27"/>
      <c r="C249" s="27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60" customHeight="1" x14ac:dyDescent="0.25">
      <c r="B250" s="27"/>
      <c r="C250" s="27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60" customHeight="1" x14ac:dyDescent="0.25">
      <c r="B251" s="27"/>
      <c r="C251" s="27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60" customHeight="1" x14ac:dyDescent="0.25">
      <c r="B252" s="27"/>
      <c r="C252" s="27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x14ac:dyDescent="0.25">
      <c r="B253" s="27"/>
      <c r="C253" s="27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x14ac:dyDescent="0.25">
      <c r="B254" s="27"/>
      <c r="C254" s="27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x14ac:dyDescent="0.25">
      <c r="B255" s="27"/>
      <c r="C255" s="27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x14ac:dyDescent="0.25">
      <c r="B256" s="27"/>
      <c r="C256" s="27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2:16" x14ac:dyDescent="0.25">
      <c r="B257" s="27"/>
      <c r="C257" s="27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2:16" x14ac:dyDescent="0.25">
      <c r="B258" s="27"/>
      <c r="C258" s="27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2:16" x14ac:dyDescent="0.25">
      <c r="B259" s="27"/>
      <c r="C259" s="27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2:16" x14ac:dyDescent="0.25">
      <c r="B260" s="27"/>
      <c r="C260" s="27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2:16" x14ac:dyDescent="0.25">
      <c r="B261" s="27"/>
      <c r="C261" s="27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2:16" x14ac:dyDescent="0.25">
      <c r="B262" s="27"/>
      <c r="C262" s="27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2:16" x14ac:dyDescent="0.25">
      <c r="B263" s="27"/>
      <c r="C263" s="27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2:16" x14ac:dyDescent="0.25">
      <c r="B264" s="27"/>
      <c r="C264" s="27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2:16" x14ac:dyDescent="0.25">
      <c r="B265" s="27"/>
      <c r="C265" s="27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2:16" x14ac:dyDescent="0.25">
      <c r="B266" s="27"/>
      <c r="C266" s="27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2:16" x14ac:dyDescent="0.25">
      <c r="B267" s="27"/>
      <c r="C267" s="27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2:16" x14ac:dyDescent="0.25">
      <c r="B268" s="27"/>
      <c r="C268" s="27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2:16" x14ac:dyDescent="0.25">
      <c r="B269" s="27"/>
      <c r="C269" s="27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2:16" x14ac:dyDescent="0.25">
      <c r="B270" s="27"/>
      <c r="C270" s="27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2:16" x14ac:dyDescent="0.25">
      <c r="B271" s="27"/>
      <c r="C271" s="27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2:16" x14ac:dyDescent="0.25">
      <c r="B272" s="27"/>
      <c r="C272" s="27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2:16" x14ac:dyDescent="0.25">
      <c r="B273" s="27"/>
      <c r="C273" s="27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2:16" x14ac:dyDescent="0.25">
      <c r="B274" s="27"/>
      <c r="C274" s="27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2:16" x14ac:dyDescent="0.25">
      <c r="B275" s="27"/>
      <c r="C275" s="27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2:16" x14ac:dyDescent="0.25">
      <c r="B276" s="27"/>
      <c r="C276" s="27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2:16" x14ac:dyDescent="0.25">
      <c r="B277" s="27"/>
      <c r="C277" s="27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2:16" x14ac:dyDescent="0.25">
      <c r="B278" s="27"/>
      <c r="C278" s="27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2:16" x14ac:dyDescent="0.25">
      <c r="B279" s="27"/>
      <c r="C279" s="27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2:16" x14ac:dyDescent="0.25">
      <c r="B280" s="27"/>
      <c r="C280" s="27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2:16" x14ac:dyDescent="0.25">
      <c r="B281" s="27"/>
      <c r="C281" s="27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2:16" x14ac:dyDescent="0.25">
      <c r="B282" s="27"/>
      <c r="C282" s="27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2:16" x14ac:dyDescent="0.25">
      <c r="B283" s="27"/>
      <c r="C283" s="27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2:16" x14ac:dyDescent="0.25">
      <c r="B284" s="27"/>
      <c r="C284" s="27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2:16" x14ac:dyDescent="0.25">
      <c r="B285" s="27"/>
      <c r="C285" s="27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2:16" x14ac:dyDescent="0.25">
      <c r="B286" s="27"/>
      <c r="C286" s="27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2:16" x14ac:dyDescent="0.25">
      <c r="B287" s="27"/>
      <c r="C287" s="27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2:16" x14ac:dyDescent="0.25">
      <c r="B288" s="27"/>
      <c r="C288" s="27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2:16" x14ac:dyDescent="0.25">
      <c r="B289" s="27"/>
      <c r="C289" s="27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2:16" x14ac:dyDescent="0.25">
      <c r="B290" s="27"/>
      <c r="C290" s="27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2:16" x14ac:dyDescent="0.25">
      <c r="B291" s="27"/>
      <c r="C291" s="27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2:16" x14ac:dyDescent="0.25">
      <c r="B292" s="27"/>
      <c r="C292" s="27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2:16" x14ac:dyDescent="0.25">
      <c r="B293" s="27"/>
      <c r="C293" s="27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2:16" x14ac:dyDescent="0.25">
      <c r="B294" s="27"/>
      <c r="C294" s="27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2:16" x14ac:dyDescent="0.25">
      <c r="B295" s="27"/>
      <c r="C295" s="27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2:16" x14ac:dyDescent="0.25">
      <c r="B296" s="27"/>
      <c r="C296" s="27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2:16" x14ac:dyDescent="0.25">
      <c r="B297" s="27"/>
      <c r="C297" s="27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2:16" x14ac:dyDescent="0.25">
      <c r="B298" s="27"/>
      <c r="C298" s="27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2:16" x14ac:dyDescent="0.25">
      <c r="B299" s="27"/>
      <c r="C299" s="27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2:16" x14ac:dyDescent="0.25">
      <c r="B300" s="27"/>
      <c r="C300" s="27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2:16" x14ac:dyDescent="0.25">
      <c r="B301" s="27"/>
      <c r="C301" s="27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2:16" x14ac:dyDescent="0.25">
      <c r="B302" s="27"/>
      <c r="C302" s="27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2:16" x14ac:dyDescent="0.25">
      <c r="B303" s="27"/>
      <c r="C303" s="27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2:16" x14ac:dyDescent="0.25">
      <c r="B304" s="27"/>
      <c r="C304" s="27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2:16" x14ac:dyDescent="0.25">
      <c r="B305" s="27"/>
      <c r="C305" s="27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2:16" x14ac:dyDescent="0.25">
      <c r="B306" s="27"/>
      <c r="C306" s="27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2:16" x14ac:dyDescent="0.25">
      <c r="B307" s="27"/>
      <c r="C307" s="27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2:16" x14ac:dyDescent="0.25">
      <c r="B308" s="27"/>
      <c r="C308" s="27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2:16" x14ac:dyDescent="0.25">
      <c r="B309" s="27"/>
      <c r="C309" s="27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2:16" x14ac:dyDescent="0.25">
      <c r="B310" s="27"/>
      <c r="C310" s="27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2:16" x14ac:dyDescent="0.25">
      <c r="B311" s="27"/>
      <c r="C311" s="27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2:16" x14ac:dyDescent="0.25">
      <c r="B312" s="27"/>
      <c r="C312" s="27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2:16" x14ac:dyDescent="0.25">
      <c r="B313" s="27"/>
      <c r="C313" s="27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2:16" x14ac:dyDescent="0.25">
      <c r="B314" s="27"/>
      <c r="C314" s="27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2:16" x14ac:dyDescent="0.25">
      <c r="B315" s="27"/>
      <c r="C315" s="27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2:16" x14ac:dyDescent="0.25">
      <c r="B316" s="27"/>
      <c r="C316" s="27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2:16" x14ac:dyDescent="0.25">
      <c r="B317" s="27"/>
      <c r="C317" s="27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2:16" x14ac:dyDescent="0.25">
      <c r="B318" s="27"/>
      <c r="C318" s="27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2:16" x14ac:dyDescent="0.25">
      <c r="B319" s="27"/>
      <c r="C319" s="27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2:16" x14ac:dyDescent="0.25">
      <c r="B320" s="27"/>
      <c r="C320" s="27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2:16" x14ac:dyDescent="0.25">
      <c r="B321" s="27"/>
      <c r="C321" s="27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2:16" x14ac:dyDescent="0.25">
      <c r="B322" s="27"/>
      <c r="C322" s="27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2:16" x14ac:dyDescent="0.25">
      <c r="B323" s="27"/>
      <c r="C323" s="27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2:16" x14ac:dyDescent="0.25">
      <c r="B324" s="27"/>
      <c r="C324" s="27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2:16" x14ac:dyDescent="0.25">
      <c r="B325" s="27"/>
      <c r="C325" s="27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2:16" x14ac:dyDescent="0.25">
      <c r="B326" s="27"/>
      <c r="C326" s="27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2:16" x14ac:dyDescent="0.25">
      <c r="B327" s="27"/>
      <c r="C327" s="27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2:16" x14ac:dyDescent="0.25">
      <c r="B328" s="27"/>
      <c r="C328" s="27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2:16" x14ac:dyDescent="0.25">
      <c r="B329" s="27"/>
      <c r="C329" s="27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2:16" x14ac:dyDescent="0.25">
      <c r="B330" s="27"/>
      <c r="C330" s="27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2:16" x14ac:dyDescent="0.25">
      <c r="B331" s="27"/>
      <c r="C331" s="27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2:16" x14ac:dyDescent="0.25">
      <c r="B332" s="27"/>
      <c r="C332" s="27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2:16" x14ac:dyDescent="0.25">
      <c r="B333" s="27"/>
      <c r="C333" s="27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2:16" x14ac:dyDescent="0.25">
      <c r="B334" s="27"/>
      <c r="C334" s="27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2:16" x14ac:dyDescent="0.25">
      <c r="B335" s="27"/>
      <c r="C335" s="27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2:16" x14ac:dyDescent="0.25">
      <c r="B336" s="27"/>
      <c r="C336" s="27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2:16" x14ac:dyDescent="0.25">
      <c r="B337" s="27"/>
      <c r="C337" s="27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2:16" x14ac:dyDescent="0.25">
      <c r="B338" s="27"/>
      <c r="C338" s="27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2:16" x14ac:dyDescent="0.25">
      <c r="B339" s="27"/>
      <c r="C339" s="27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2:16" x14ac:dyDescent="0.25">
      <c r="B340" s="27"/>
      <c r="C340" s="27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2:16" x14ac:dyDescent="0.25">
      <c r="B341" s="27"/>
      <c r="C341" s="27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2:16" x14ac:dyDescent="0.25">
      <c r="B342" s="27"/>
      <c r="C342" s="27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2:16" x14ac:dyDescent="0.25">
      <c r="B343" s="27"/>
      <c r="C343" s="27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2:16" x14ac:dyDescent="0.25">
      <c r="B344" s="27"/>
      <c r="C344" s="27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2:16" x14ac:dyDescent="0.25">
      <c r="B345" s="27"/>
      <c r="C345" s="27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2:16" x14ac:dyDescent="0.25">
      <c r="B346" s="27"/>
      <c r="C346" s="27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2:16" x14ac:dyDescent="0.25">
      <c r="B347" s="27"/>
      <c r="C347" s="27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2:16" x14ac:dyDescent="0.25">
      <c r="B348" s="27"/>
      <c r="C348" s="27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2:16" x14ac:dyDescent="0.25">
      <c r="B349" s="27"/>
      <c r="C349" s="27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2:16" x14ac:dyDescent="0.25">
      <c r="B350" s="27"/>
      <c r="C350" s="27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2:16" x14ac:dyDescent="0.25">
      <c r="B351" s="27"/>
      <c r="C351" s="27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2:16" x14ac:dyDescent="0.25">
      <c r="B352" s="27"/>
      <c r="C352" s="27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2:16" x14ac:dyDescent="0.25">
      <c r="B353" s="27"/>
      <c r="C353" s="27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2:16" x14ac:dyDescent="0.25">
      <c r="B354" s="27"/>
      <c r="C354" s="27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2:16" x14ac:dyDescent="0.25">
      <c r="B355" s="27"/>
      <c r="C355" s="27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2:16" x14ac:dyDescent="0.25">
      <c r="B356" s="27"/>
      <c r="C356" s="27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2:16" x14ac:dyDescent="0.25">
      <c r="B357" s="27"/>
      <c r="C357" s="27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2:16" x14ac:dyDescent="0.25">
      <c r="B358" s="27"/>
      <c r="C358" s="27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2:16" x14ac:dyDescent="0.25">
      <c r="B359" s="27"/>
      <c r="C359" s="27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2:16" x14ac:dyDescent="0.25">
      <c r="B360" s="27"/>
      <c r="C360" s="27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2:16" x14ac:dyDescent="0.25">
      <c r="B361" s="27"/>
      <c r="C361" s="27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2:16" x14ac:dyDescent="0.25">
      <c r="B362" s="27"/>
      <c r="C362" s="27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2:16" x14ac:dyDescent="0.25">
      <c r="B363" s="27"/>
      <c r="C363" s="27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2:16" x14ac:dyDescent="0.25">
      <c r="B364" s="27"/>
      <c r="C364" s="27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2:16" x14ac:dyDescent="0.25">
      <c r="B365" s="27"/>
      <c r="C365" s="27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2:16" x14ac:dyDescent="0.25">
      <c r="B366" s="27"/>
      <c r="C366" s="27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2:16" x14ac:dyDescent="0.25">
      <c r="B367" s="27"/>
      <c r="C367" s="27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2:16" x14ac:dyDescent="0.25">
      <c r="B368" s="27"/>
      <c r="C368" s="27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2:16" x14ac:dyDescent="0.25">
      <c r="B369" s="27"/>
      <c r="C369" s="27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2:16" x14ac:dyDescent="0.25">
      <c r="B370" s="27"/>
      <c r="C370" s="27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2:16" x14ac:dyDescent="0.25">
      <c r="B371" s="27"/>
      <c r="C371" s="27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2:16" x14ac:dyDescent="0.25">
      <c r="B372" s="27"/>
      <c r="C372" s="27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2:16" x14ac:dyDescent="0.25">
      <c r="B373" s="27"/>
      <c r="C373" s="27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2:16" x14ac:dyDescent="0.25">
      <c r="B374" s="27"/>
      <c r="C374" s="27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2:16" x14ac:dyDescent="0.25">
      <c r="B375" s="27"/>
      <c r="C375" s="27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2:16" x14ac:dyDescent="0.25">
      <c r="B376" s="27"/>
      <c r="C376" s="27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2:16" x14ac:dyDescent="0.25">
      <c r="B377" s="27"/>
      <c r="C377" s="27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2:16" x14ac:dyDescent="0.25">
      <c r="B378" s="27"/>
      <c r="C378" s="27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2:16" x14ac:dyDescent="0.25">
      <c r="B379" s="27"/>
      <c r="C379" s="27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2:16" x14ac:dyDescent="0.25">
      <c r="B380" s="27"/>
      <c r="C380" s="27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2:16" x14ac:dyDescent="0.25">
      <c r="B381" s="27"/>
      <c r="C381" s="27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2:16" x14ac:dyDescent="0.25">
      <c r="B382" s="27"/>
      <c r="C382" s="27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2:16" x14ac:dyDescent="0.25">
      <c r="B383" s="27"/>
      <c r="C383" s="27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2:16" x14ac:dyDescent="0.25">
      <c r="B384" s="27"/>
      <c r="C384" s="27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2:16" x14ac:dyDescent="0.25">
      <c r="B385" s="27"/>
      <c r="C385" s="27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2:16" x14ac:dyDescent="0.25">
      <c r="B386" s="27"/>
      <c r="C386" s="27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2:16" x14ac:dyDescent="0.25">
      <c r="B387" s="27"/>
      <c r="C387" s="27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2:16" x14ac:dyDescent="0.25">
      <c r="B388" s="27"/>
      <c r="C388" s="27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2:16" x14ac:dyDescent="0.25">
      <c r="B389" s="27"/>
      <c r="C389" s="27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2:16" x14ac:dyDescent="0.25">
      <c r="B390" s="27"/>
      <c r="C390" s="27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2:16" x14ac:dyDescent="0.25">
      <c r="B391" s="27"/>
      <c r="C391" s="27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2:16" x14ac:dyDescent="0.25">
      <c r="B392" s="27"/>
      <c r="C392" s="27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2:16" x14ac:dyDescent="0.25">
      <c r="B393" s="27"/>
      <c r="C393" s="27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2:16" x14ac:dyDescent="0.25">
      <c r="B394" s="27"/>
      <c r="C394" s="27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2:16" x14ac:dyDescent="0.25">
      <c r="B395" s="27"/>
      <c r="C395" s="27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2:16" x14ac:dyDescent="0.25">
      <c r="B396" s="27"/>
      <c r="C396" s="27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2:16" x14ac:dyDescent="0.25">
      <c r="B397" s="27"/>
      <c r="C397" s="27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2:16" x14ac:dyDescent="0.25">
      <c r="B398" s="27"/>
      <c r="C398" s="27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2:16" x14ac:dyDescent="0.25">
      <c r="B399" s="27"/>
      <c r="C399" s="27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2:16" x14ac:dyDescent="0.25">
      <c r="B400" s="27"/>
      <c r="C400" s="27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2:16" x14ac:dyDescent="0.25">
      <c r="B401" s="27"/>
      <c r="C401" s="27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2:16" x14ac:dyDescent="0.25">
      <c r="B402" s="27"/>
      <c r="C402" s="27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2:16" x14ac:dyDescent="0.25">
      <c r="B403" s="27"/>
      <c r="C403" s="27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2:16" x14ac:dyDescent="0.25">
      <c r="B404" s="27"/>
      <c r="C404" s="27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2:16" x14ac:dyDescent="0.25">
      <c r="B405" s="27"/>
      <c r="C405" s="27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2:16" x14ac:dyDescent="0.25">
      <c r="B406" s="27"/>
      <c r="C406" s="27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2:16" x14ac:dyDescent="0.25">
      <c r="B407" s="27"/>
      <c r="C407" s="27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2:16" x14ac:dyDescent="0.25">
      <c r="B408" s="27"/>
      <c r="C408" s="27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2:16" x14ac:dyDescent="0.25">
      <c r="B409" s="27"/>
      <c r="C409" s="27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2:16" x14ac:dyDescent="0.25">
      <c r="B410" s="27"/>
      <c r="C410" s="27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2:16" x14ac:dyDescent="0.25">
      <c r="B411" s="27"/>
      <c r="C411" s="27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2:16" x14ac:dyDescent="0.25">
      <c r="B412" s="27"/>
      <c r="C412" s="27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2:16" x14ac:dyDescent="0.25">
      <c r="B413" s="27"/>
      <c r="C413" s="27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2:16" x14ac:dyDescent="0.25">
      <c r="B414" s="27"/>
      <c r="C414" s="27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2:16" x14ac:dyDescent="0.25">
      <c r="B415" s="27"/>
      <c r="C415" s="27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2:16" x14ac:dyDescent="0.25">
      <c r="B416" s="27"/>
      <c r="C416" s="27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2:16" x14ac:dyDescent="0.25">
      <c r="B417" s="27"/>
      <c r="C417" s="27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2:16" x14ac:dyDescent="0.25">
      <c r="B418" s="27"/>
      <c r="C418" s="27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2:16" x14ac:dyDescent="0.25">
      <c r="B419" s="27"/>
      <c r="C419" s="27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2:16" x14ac:dyDescent="0.25">
      <c r="B420" s="27"/>
      <c r="C420" s="27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2:16" x14ac:dyDescent="0.25">
      <c r="B421" s="27"/>
      <c r="C421" s="27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2:16" x14ac:dyDescent="0.25">
      <c r="B422" s="27"/>
      <c r="C422" s="27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2:16" x14ac:dyDescent="0.25">
      <c r="B423" s="27"/>
      <c r="C423" s="27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2:16" x14ac:dyDescent="0.25">
      <c r="B424" s="27"/>
      <c r="C424" s="27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2:16" x14ac:dyDescent="0.25">
      <c r="B425" s="27"/>
      <c r="C425" s="27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2:16" x14ac:dyDescent="0.25">
      <c r="B426" s="27"/>
      <c r="C426" s="27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2:16" x14ac:dyDescent="0.25">
      <c r="B427" s="27"/>
      <c r="C427" s="27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2:16" x14ac:dyDescent="0.25">
      <c r="B428" s="27"/>
      <c r="C428" s="27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2:16" x14ac:dyDescent="0.25">
      <c r="B429" s="27"/>
      <c r="C429" s="27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2:16" x14ac:dyDescent="0.25">
      <c r="B430" s="27"/>
      <c r="C430" s="27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2:16" x14ac:dyDescent="0.25">
      <c r="B431" s="27"/>
      <c r="C431" s="27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2:16" x14ac:dyDescent="0.25">
      <c r="B432" s="27"/>
      <c r="C432" s="27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2:16" x14ac:dyDescent="0.25">
      <c r="B433" s="27"/>
      <c r="C433" s="27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2:16" x14ac:dyDescent="0.25">
      <c r="B434" s="27"/>
      <c r="C434" s="27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2:16" x14ac:dyDescent="0.25">
      <c r="B435" s="27"/>
      <c r="C435" s="27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x14ac:dyDescent="0.25">
      <c r="B436" s="27"/>
      <c r="C436" s="27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x14ac:dyDescent="0.25">
      <c r="B437" s="27"/>
      <c r="C437" s="27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x14ac:dyDescent="0.25">
      <c r="B438" s="27"/>
      <c r="C438" s="27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x14ac:dyDescent="0.25">
      <c r="B439" s="27"/>
      <c r="C439" s="27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2:16" x14ac:dyDescent="0.25">
      <c r="B440" s="27"/>
      <c r="C440" s="27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x14ac:dyDescent="0.25">
      <c r="B441" s="27"/>
      <c r="C441" s="27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x14ac:dyDescent="0.25">
      <c r="B442" s="27"/>
      <c r="C442" s="27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x14ac:dyDescent="0.25">
      <c r="B443" s="27"/>
      <c r="C443" s="27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x14ac:dyDescent="0.25">
      <c r="B444" s="27"/>
      <c r="C444" s="27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x14ac:dyDescent="0.25">
      <c r="B445" s="27"/>
      <c r="C445" s="27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x14ac:dyDescent="0.25">
      <c r="B446" s="27"/>
      <c r="C446" s="27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2:16" x14ac:dyDescent="0.25">
      <c r="B447" s="27"/>
      <c r="C447" s="27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x14ac:dyDescent="0.25">
      <c r="B448" s="27"/>
      <c r="C448" s="27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2:16" x14ac:dyDescent="0.25">
      <c r="B449" s="27"/>
      <c r="C449" s="27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2:16" x14ac:dyDescent="0.25">
      <c r="B450" s="27"/>
      <c r="C450" s="27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2:16" x14ac:dyDescent="0.25">
      <c r="B451" s="27"/>
      <c r="C451" s="27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2:16" x14ac:dyDescent="0.25">
      <c r="B452" s="27"/>
      <c r="C452" s="27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2:16" x14ac:dyDescent="0.25">
      <c r="B453" s="27"/>
      <c r="C453" s="27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2:16" x14ac:dyDescent="0.25">
      <c r="B454" s="27"/>
      <c r="C454" s="27"/>
      <c r="H454" s="28"/>
      <c r="I454" s="28"/>
      <c r="J454" s="28"/>
      <c r="K454" s="28"/>
      <c r="L454" s="28"/>
      <c r="M454" s="28"/>
      <c r="N454" s="28"/>
      <c r="O454" s="28"/>
      <c r="P454" s="28"/>
    </row>
  </sheetData>
  <autoFilter ref="A1:P239"/>
  <mergeCells count="77"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  <mergeCell ref="A6:P6"/>
    <mergeCell ref="A14:P14"/>
    <mergeCell ref="B38:B40"/>
    <mergeCell ref="C38:C40"/>
    <mergeCell ref="O38:O40"/>
    <mergeCell ref="P38:P40"/>
    <mergeCell ref="A50:P50"/>
    <mergeCell ref="A68:P68"/>
    <mergeCell ref="A80:P80"/>
    <mergeCell ref="A101:P10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B125:B128"/>
    <mergeCell ref="D125:D128"/>
    <mergeCell ref="I125:I128"/>
    <mergeCell ref="O125:O128"/>
    <mergeCell ref="P125:P128"/>
    <mergeCell ref="A130:P130"/>
    <mergeCell ref="A134:P134"/>
    <mergeCell ref="A181:P181"/>
    <mergeCell ref="A228:P228"/>
    <mergeCell ref="A233:P233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VaganovPI</dc:creator>
  <dc:description/>
  <cp:lastModifiedBy>ISOGD1</cp:lastModifiedBy>
  <cp:revision>174</cp:revision>
  <cp:lastPrinted>2023-08-15T07:16:58Z</cp:lastPrinted>
  <dcterms:created xsi:type="dcterms:W3CDTF">2006-09-16T00:00:00Z</dcterms:created>
  <dcterms:modified xsi:type="dcterms:W3CDTF">2023-11-16T06:05:05Z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